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E TAP\"/>
    </mc:Choice>
  </mc:AlternateContent>
  <bookViews>
    <workbookView xWindow="0" yWindow="0" windowWidth="20625" windowHeight="9060"/>
  </bookViews>
  <sheets>
    <sheet name="Timeline" sheetId="8" r:id="rId1"/>
  </sheets>
  <definedNames>
    <definedName name="_xlnm.Print_Area" localSheetId="0">Timeline!$A$1:$FE$37</definedName>
  </definedNames>
  <calcPr calcId="162913"/>
</workbook>
</file>

<file path=xl/calcChain.xml><?xml version="1.0" encoding="utf-8"?>
<calcChain xmlns="http://schemas.openxmlformats.org/spreadsheetml/2006/main">
  <c r="E38" i="8" l="1"/>
  <c r="E21" i="8"/>
  <c r="E22" i="8"/>
  <c r="E23" i="8"/>
  <c r="E24" i="8"/>
  <c r="E27" i="8"/>
  <c r="E28" i="8"/>
  <c r="E29" i="8"/>
  <c r="E30" i="8"/>
  <c r="E33" i="8"/>
  <c r="H33" i="8"/>
  <c r="I33" i="8"/>
  <c r="J33" i="8" s="1"/>
  <c r="H42" i="8" l="1"/>
  <c r="H41" i="8"/>
  <c r="H40" i="8"/>
  <c r="E39" i="8"/>
  <c r="H39" i="8" s="1"/>
  <c r="E18" i="8"/>
  <c r="H18" i="8" s="1"/>
  <c r="E17" i="8"/>
  <c r="H17" i="8" s="1"/>
  <c r="E16" i="8"/>
  <c r="H16" i="8" s="1"/>
  <c r="E15" i="8"/>
  <c r="H15" i="8" s="1"/>
  <c r="E14" i="8"/>
  <c r="H14" i="8" s="1"/>
  <c r="H24" i="8"/>
  <c r="H23" i="8"/>
  <c r="H22" i="8"/>
  <c r="H21" i="8"/>
  <c r="E20" i="8"/>
  <c r="H20" i="8" s="1"/>
  <c r="H30" i="8"/>
  <c r="H29" i="8"/>
  <c r="H28" i="8"/>
  <c r="H27" i="8"/>
  <c r="E26" i="8"/>
  <c r="H26" i="8" s="1"/>
  <c r="E32" i="8"/>
  <c r="H32" i="8" s="1"/>
  <c r="E42" i="8"/>
  <c r="E41" i="8"/>
  <c r="E40" i="8"/>
  <c r="I42" i="8" l="1"/>
  <c r="J42" i="8" s="1"/>
  <c r="I41" i="8"/>
  <c r="J41" i="8" s="1"/>
  <c r="I40" i="8"/>
  <c r="J40" i="8" s="1"/>
  <c r="I39" i="8"/>
  <c r="J39" i="8" s="1"/>
  <c r="D37" i="8"/>
  <c r="D31" i="8"/>
  <c r="H38" i="8"/>
  <c r="G37" i="8"/>
  <c r="I38" i="8"/>
  <c r="J38" i="8" s="1"/>
  <c r="I32" i="8"/>
  <c r="J32" i="8" s="1"/>
  <c r="F37" i="8" l="1"/>
  <c r="E37" i="8" s="1"/>
  <c r="H37" i="8" s="1"/>
  <c r="D19" i="8"/>
  <c r="G31" i="8"/>
  <c r="F31" i="8"/>
  <c r="G25" i="8"/>
  <c r="G19" i="8"/>
  <c r="G13" i="8"/>
  <c r="I30" i="8"/>
  <c r="J30" i="8" s="1"/>
  <c r="I29" i="8"/>
  <c r="J29" i="8" s="1"/>
  <c r="I28" i="8"/>
  <c r="J28" i="8" s="1"/>
  <c r="I18" i="8"/>
  <c r="J18" i="8" s="1"/>
  <c r="I17" i="8"/>
  <c r="J17" i="8" s="1"/>
  <c r="I37" i="8" l="1"/>
  <c r="J37" i="8" s="1"/>
  <c r="I24" i="8"/>
  <c r="J24" i="8" s="1"/>
  <c r="I23" i="8"/>
  <c r="J23" i="8" s="1"/>
  <c r="I27" i="8" l="1"/>
  <c r="J27" i="8" s="1"/>
  <c r="I26" i="8"/>
  <c r="J26" i="8" s="1"/>
  <c r="I20" i="8" l="1"/>
  <c r="J20" i="8" s="1"/>
  <c r="I21" i="8"/>
  <c r="J21" i="8" s="1"/>
  <c r="I22" i="8"/>
  <c r="J22" i="8" s="1"/>
  <c r="D13" i="8"/>
  <c r="F19" i="8"/>
  <c r="D25" i="8"/>
  <c r="F25" i="8" s="1"/>
  <c r="L10" i="8"/>
  <c r="L11" i="8" s="1"/>
  <c r="D10" i="8"/>
  <c r="I14" i="8"/>
  <c r="J14" i="8" s="1"/>
  <c r="I15" i="8"/>
  <c r="J15" i="8" s="1"/>
  <c r="I16" i="8"/>
  <c r="J16" i="8" s="1"/>
  <c r="M10" i="8" l="1"/>
  <c r="N10" i="8" s="1"/>
  <c r="O10" i="8" s="1"/>
  <c r="P10" i="8" s="1"/>
  <c r="Q10" i="8" s="1"/>
  <c r="Q11" i="8" s="1"/>
  <c r="R10" i="8" l="1"/>
  <c r="S10" i="8" s="1"/>
  <c r="T10" i="8" s="1"/>
  <c r="U10" i="8" s="1"/>
  <c r="V10" i="8" s="1"/>
  <c r="W10" i="8" s="1"/>
  <c r="X10" i="8" s="1"/>
  <c r="Y10" i="8" s="1"/>
  <c r="Z10" i="8" s="1"/>
  <c r="AA10" i="8" s="1"/>
  <c r="F13" i="8"/>
  <c r="V11" i="8" l="1"/>
  <c r="E19" i="8"/>
  <c r="H19" i="8" s="1"/>
  <c r="I19" i="8"/>
  <c r="J19" i="8" s="1"/>
  <c r="I13" i="8"/>
  <c r="J13" i="8" s="1"/>
  <c r="E13" i="8"/>
  <c r="H13" i="8" s="1"/>
  <c r="AB10" i="8"/>
  <c r="AC10" i="8" s="1"/>
  <c r="AD10" i="8" s="1"/>
  <c r="AE10" i="8" s="1"/>
  <c r="AF10" i="8" s="1"/>
  <c r="AA11" i="8"/>
  <c r="E25" i="8" l="1"/>
  <c r="H25" i="8" s="1"/>
  <c r="I25" i="8"/>
  <c r="J25" i="8" s="1"/>
  <c r="AF11" i="8"/>
  <c r="AG10" i="8"/>
  <c r="AH10" i="8" s="1"/>
  <c r="AI10" i="8" s="1"/>
  <c r="AJ10" i="8" s="1"/>
  <c r="AK10" i="8" s="1"/>
  <c r="AK11" i="8" l="1"/>
  <c r="AL10" i="8"/>
  <c r="AM10" i="8" s="1"/>
  <c r="AN10" i="8" s="1"/>
  <c r="AO10" i="8" s="1"/>
  <c r="AP10" i="8" s="1"/>
  <c r="AP11" i="8" l="1"/>
  <c r="AQ10" i="8"/>
  <c r="AR10" i="8" s="1"/>
  <c r="AS10" i="8" s="1"/>
  <c r="AT10" i="8" s="1"/>
  <c r="AU10" i="8" s="1"/>
  <c r="AU11" i="8" l="1"/>
  <c r="AV10" i="8"/>
  <c r="AW10" i="8" s="1"/>
  <c r="AX10" i="8" s="1"/>
  <c r="AY10" i="8" s="1"/>
  <c r="AZ10" i="8" s="1"/>
  <c r="I31" i="8" l="1"/>
  <c r="AZ11" i="8"/>
  <c r="BA10" i="8"/>
  <c r="BB10" i="8" s="1"/>
  <c r="BC10" i="8" s="1"/>
  <c r="BD10" i="8" s="1"/>
  <c r="BE10" i="8" s="1"/>
  <c r="J31" i="8" l="1"/>
  <c r="E31" i="8"/>
  <c r="H31" i="8" s="1"/>
  <c r="BE11" i="8"/>
  <c r="BF10" i="8"/>
  <c r="BG10" i="8" s="1"/>
  <c r="BH10" i="8" s="1"/>
  <c r="BI10" i="8" s="1"/>
  <c r="BJ10" i="8" s="1"/>
  <c r="BK10" i="8" l="1"/>
  <c r="BL10" i="8" s="1"/>
  <c r="BM10" i="8" s="1"/>
  <c r="BN10" i="8" s="1"/>
  <c r="BO10" i="8" s="1"/>
  <c r="BJ11" i="8"/>
  <c r="BO11" i="8" l="1"/>
  <c r="BP10" i="8"/>
  <c r="BQ10" i="8" s="1"/>
  <c r="BR10" i="8" s="1"/>
  <c r="BS10" i="8" s="1"/>
  <c r="BT10" i="8" s="1"/>
  <c r="BT11" i="8" l="1"/>
  <c r="BU10" i="8"/>
  <c r="BV10" i="8" s="1"/>
  <c r="BW10" i="8" s="1"/>
  <c r="BX10" i="8" s="1"/>
  <c r="BY10" i="8" s="1"/>
  <c r="BY11" i="8" l="1"/>
  <c r="BZ10" i="8"/>
  <c r="CA10" i="8" s="1"/>
  <c r="CB10" i="8" s="1"/>
  <c r="CC10" i="8" s="1"/>
  <c r="CD10" i="8" s="1"/>
  <c r="CD11" i="8" l="1"/>
  <c r="CE10" i="8"/>
  <c r="CF10" i="8" s="1"/>
  <c r="CG10" i="8" s="1"/>
  <c r="CH10" i="8" s="1"/>
  <c r="CI10" i="8" s="1"/>
  <c r="CJ10" i="8" l="1"/>
  <c r="CK10" i="8" s="1"/>
  <c r="CL10" i="8" s="1"/>
  <c r="CM10" i="8" s="1"/>
  <c r="CN10" i="8" s="1"/>
  <c r="CI11" i="8"/>
  <c r="CN11" i="8" l="1"/>
  <c r="CO10" i="8"/>
  <c r="CP10" i="8" s="1"/>
  <c r="CQ10" i="8" s="1"/>
  <c r="CR10" i="8" s="1"/>
  <c r="CS10" i="8" s="1"/>
  <c r="CS11" i="8" l="1"/>
  <c r="CT10" i="8"/>
  <c r="CU10" i="8" s="1"/>
  <c r="CV10" i="8" s="1"/>
  <c r="CW10" i="8" s="1"/>
  <c r="CX10" i="8" s="1"/>
  <c r="CX11" i="8" l="1"/>
  <c r="CY10" i="8"/>
  <c r="CZ10" i="8" s="1"/>
  <c r="DA10" i="8" s="1"/>
  <c r="DB10" i="8" s="1"/>
  <c r="DC10" i="8" s="1"/>
  <c r="DD10" i="8" l="1"/>
  <c r="DE10" i="8" s="1"/>
  <c r="DF10" i="8" s="1"/>
  <c r="DG10" i="8" s="1"/>
  <c r="DH10" i="8" s="1"/>
  <c r="DC11" i="8"/>
  <c r="DH11" i="8" l="1"/>
  <c r="DI10" i="8"/>
  <c r="DJ10" i="8" s="1"/>
  <c r="DK10" i="8" s="1"/>
  <c r="DL10" i="8" s="1"/>
  <c r="DM10" i="8" s="1"/>
  <c r="DM11" i="8" l="1"/>
  <c r="DN10" i="8"/>
  <c r="DO10" i="8" s="1"/>
  <c r="DP10" i="8" s="1"/>
  <c r="DQ10" i="8" s="1"/>
  <c r="DR10" i="8" s="1"/>
  <c r="DR11" i="8" l="1"/>
  <c r="DS10" i="8"/>
  <c r="DT10" i="8" s="1"/>
  <c r="DU10" i="8" s="1"/>
  <c r="DV10" i="8" s="1"/>
  <c r="DW10" i="8" s="1"/>
  <c r="DX10" i="8" l="1"/>
  <c r="DY10" i="8" s="1"/>
  <c r="DZ10" i="8" s="1"/>
  <c r="EA10" i="8" s="1"/>
  <c r="EB10" i="8" s="1"/>
  <c r="DW11" i="8"/>
  <c r="EB11" i="8" l="1"/>
  <c r="EC10" i="8"/>
  <c r="ED10" i="8" s="1"/>
  <c r="EE10" i="8" s="1"/>
  <c r="EF10" i="8" s="1"/>
  <c r="EG10" i="8" s="1"/>
  <c r="EG11" i="8" l="1"/>
  <c r="EH10" i="8"/>
  <c r="EI10" i="8" s="1"/>
  <c r="EJ10" i="8" s="1"/>
  <c r="EK10" i="8" s="1"/>
  <c r="EL10" i="8" s="1"/>
  <c r="EL11" i="8" l="1"/>
  <c r="EM10" i="8"/>
  <c r="EN10" i="8" s="1"/>
  <c r="EO10" i="8" s="1"/>
  <c r="EP10" i="8" s="1"/>
  <c r="EQ10" i="8" s="1"/>
  <c r="ER10" i="8" l="1"/>
  <c r="ES10" i="8" s="1"/>
  <c r="ET10" i="8" s="1"/>
  <c r="EU10" i="8" s="1"/>
  <c r="EV10" i="8" s="1"/>
  <c r="EQ11" i="8"/>
  <c r="EV11" i="8" l="1"/>
  <c r="EW10" i="8"/>
  <c r="EX10" i="8" s="1"/>
  <c r="EY10" i="8" s="1"/>
  <c r="EZ10" i="8" s="1"/>
  <c r="FA10" i="8" s="1"/>
  <c r="FA11" i="8" l="1"/>
  <c r="FB10" i="8"/>
  <c r="FC10" i="8" s="1"/>
  <c r="FD10" i="8" s="1"/>
  <c r="FE10" i="8" s="1"/>
  <c r="FF10" i="8" s="1"/>
  <c r="FF11" i="8" l="1"/>
  <c r="FG10" i="8"/>
  <c r="FH10" i="8" s="1"/>
  <c r="FI10" i="8" s="1"/>
  <c r="FJ10" i="8" s="1"/>
  <c r="FK10" i="8" s="1"/>
  <c r="FL10" i="8" l="1"/>
  <c r="FM10" i="8" s="1"/>
  <c r="FN10" i="8" s="1"/>
  <c r="FO10" i="8" s="1"/>
  <c r="FP10" i="8" s="1"/>
  <c r="FK11" i="8"/>
  <c r="FP11" i="8" l="1"/>
  <c r="FQ10" i="8"/>
  <c r="FR10" i="8" s="1"/>
  <c r="FS10" i="8" s="1"/>
  <c r="FT10" i="8" s="1"/>
  <c r="FU10" i="8" s="1"/>
  <c r="FU11" i="8" l="1"/>
  <c r="FV10" i="8"/>
  <c r="FW10" i="8" s="1"/>
  <c r="FX10" i="8" s="1"/>
  <c r="FY10" i="8" s="1"/>
  <c r="FZ10" i="8" s="1"/>
  <c r="FZ11" i="8" l="1"/>
  <c r="GA10" i="8"/>
  <c r="GB10" i="8" s="1"/>
  <c r="GC10" i="8" s="1"/>
  <c r="GD10" i="8" s="1"/>
  <c r="GE10" i="8" s="1"/>
  <c r="GF10" i="8" l="1"/>
  <c r="GG10" i="8" s="1"/>
  <c r="GH10" i="8" s="1"/>
  <c r="GI10" i="8" s="1"/>
  <c r="GJ10" i="8" s="1"/>
  <c r="GE11" i="8"/>
  <c r="GJ11" i="8" l="1"/>
  <c r="GK10" i="8"/>
  <c r="GL10" i="8" s="1"/>
  <c r="GM10" i="8" s="1"/>
  <c r="GN10" i="8" s="1"/>
  <c r="GO10" i="8" s="1"/>
  <c r="GO11" i="8" l="1"/>
  <c r="GP10" i="8"/>
  <c r="GQ10" i="8" s="1"/>
  <c r="GR10" i="8" s="1"/>
  <c r="GS10" i="8" s="1"/>
  <c r="GT10" i="8" s="1"/>
  <c r="GT11" i="8" l="1"/>
  <c r="GU10" i="8"/>
  <c r="GV10" i="8" s="1"/>
  <c r="GW10" i="8" s="1"/>
  <c r="GX10" i="8" s="1"/>
  <c r="GY10" i="8" s="1"/>
  <c r="GZ10" i="8" l="1"/>
  <c r="HA10" i="8" s="1"/>
  <c r="HB10" i="8" s="1"/>
  <c r="HC10" i="8" s="1"/>
  <c r="HD10" i="8" s="1"/>
  <c r="GY11" i="8"/>
  <c r="HD11" i="8" l="1"/>
  <c r="HE10" i="8"/>
  <c r="HF10" i="8" s="1"/>
  <c r="HG10" i="8" s="1"/>
  <c r="HH10" i="8" s="1"/>
  <c r="HI10" i="8" s="1"/>
  <c r="HI11" i="8" l="1"/>
  <c r="HJ10" i="8"/>
  <c r="HK10" i="8" s="1"/>
  <c r="HL10" i="8" s="1"/>
  <c r="HM10" i="8" s="1"/>
  <c r="HN10" i="8" s="1"/>
  <c r="HN11" i="8" l="1"/>
  <c r="HO10" i="8"/>
  <c r="HP10" i="8" s="1"/>
  <c r="HQ10" i="8" s="1"/>
  <c r="HR10" i="8" s="1"/>
  <c r="HS10" i="8" s="1"/>
  <c r="HT10" i="8" l="1"/>
  <c r="HU10" i="8" s="1"/>
  <c r="HV10" i="8" s="1"/>
  <c r="HW10" i="8" s="1"/>
  <c r="HX10" i="8" s="1"/>
  <c r="HS11" i="8"/>
  <c r="HX11" i="8" l="1"/>
  <c r="HY10" i="8"/>
  <c r="HZ10" i="8" s="1"/>
  <c r="IA10" i="8" s="1"/>
  <c r="IB10" i="8" s="1"/>
  <c r="IC10" i="8" s="1"/>
  <c r="IC11" i="8" l="1"/>
  <c r="ID10" i="8"/>
  <c r="IE10" i="8" s="1"/>
  <c r="IF10" i="8" s="1"/>
  <c r="IG10" i="8" s="1"/>
  <c r="IH10" i="8" s="1"/>
  <c r="IH11" i="8" l="1"/>
  <c r="II10" i="8"/>
  <c r="IJ10" i="8" s="1"/>
  <c r="IK10" i="8" s="1"/>
  <c r="IL10" i="8" s="1"/>
  <c r="IM10" i="8" s="1"/>
  <c r="IN10" i="8" l="1"/>
  <c r="IO10" i="8" s="1"/>
  <c r="IP10" i="8" s="1"/>
  <c r="IQ10" i="8" s="1"/>
  <c r="IM11" i="8"/>
</calcChain>
</file>

<file path=xl/comments1.xml><?xml version="1.0" encoding="utf-8"?>
<comments xmlns="http://schemas.openxmlformats.org/spreadsheetml/2006/main">
  <authors>
    <author>Jon</author>
  </authors>
  <commentList>
    <comment ref="A11" authorId="0" shapeId="0">
      <text>
        <r>
          <rPr>
            <b/>
            <sz val="8"/>
            <color indexed="81"/>
            <rFont val="Tahoma"/>
            <family val="2"/>
          </rPr>
          <t>Work Breakdown Structure</t>
        </r>
        <r>
          <rPr>
            <sz val="8"/>
            <color indexed="81"/>
            <rFont val="Tahoma"/>
            <family val="2"/>
          </rPr>
          <t xml:space="preserve">
Enter the Task# and Subtask#
2
2.1
2.2
etc.</t>
        </r>
      </text>
    </comment>
    <comment ref="F11" authorId="0" shapeId="0">
      <text>
        <r>
          <rPr>
            <b/>
            <sz val="8"/>
            <color indexed="81"/>
            <rFont val="Tahoma"/>
            <family val="2"/>
          </rPr>
          <t>Duration (Calendar Days)</t>
        </r>
        <r>
          <rPr>
            <sz val="8"/>
            <color indexed="81"/>
            <rFont val="Tahoma"/>
            <family val="2"/>
          </rPr>
          <t xml:space="preserve">
Enter the number of calendar days for the given task. Refer to the Working Days column or use a calendar to determine the corresponding working days.
For the main tasks, you can calculate the duration by finding the maximum End date of the sub tasks and subtracting the earliest start date. For example:
F13=MAX(E14:E17)-D13</t>
        </r>
      </text>
    </comment>
    <comment ref="G11" authorId="0" shapeId="0">
      <text>
        <r>
          <rPr>
            <b/>
            <sz val="8"/>
            <color indexed="81"/>
            <rFont val="Tahoma"/>
            <family val="2"/>
          </rPr>
          <t>Percent Complete</t>
        </r>
        <r>
          <rPr>
            <sz val="8"/>
            <color indexed="81"/>
            <rFont val="Tahoma"/>
            <family val="2"/>
          </rPr>
          <t xml:space="preserve">
Update the status of this task by entering the percent complete (between 0% and 100%).
For the main tasks, you can use a weighted average of the sub tasks by adding the formula:
G13=SUMPRODUCT(F14:F17,G14:G17)/SUM(F14:F17)
Note: If you insert rows, make sure that the calculation is updated correctly.</t>
        </r>
      </text>
    </comment>
  </commentList>
</comments>
</file>

<file path=xl/sharedStrings.xml><?xml version="1.0" encoding="utf-8"?>
<sst xmlns="http://schemas.openxmlformats.org/spreadsheetml/2006/main" count="52" uniqueCount="52">
  <si>
    <t>Days Remaining</t>
  </si>
  <si>
    <t>Project Lead:</t>
  </si>
  <si>
    <t>Today's Date:</t>
  </si>
  <si>
    <t>Start</t>
  </si>
  <si>
    <t>End</t>
  </si>
  <si>
    <t>Days Complete</t>
  </si>
  <si>
    <t>(vertical red line)</t>
  </si>
  <si>
    <t>Duration (Days)</t>
  </si>
  <si>
    <t>WBS</t>
  </si>
  <si>
    <t>2</t>
  </si>
  <si>
    <t>1</t>
  </si>
  <si>
    <t>Tasks</t>
  </si>
  <si>
    <t>% Complete</t>
  </si>
  <si>
    <t>3</t>
  </si>
  <si>
    <t>Working Days</t>
  </si>
  <si>
    <t>Task Lead</t>
  </si>
  <si>
    <t>Start Date:</t>
  </si>
  <si>
    <t>[42]</t>
  </si>
  <si>
    <t>4</t>
  </si>
  <si>
    <t>5</t>
  </si>
  <si>
    <t>Major Task 1</t>
  </si>
  <si>
    <t>Task 1:  Activity 1</t>
  </si>
  <si>
    <t>Task 1:  Activity 2</t>
  </si>
  <si>
    <t>Task 1:  Activity 3</t>
  </si>
  <si>
    <t>Task 1:  Activity 4</t>
  </si>
  <si>
    <t>Task 1:  Activity 5</t>
  </si>
  <si>
    <t>Major Task 2</t>
  </si>
  <si>
    <t>Task 2:  Activity 1</t>
  </si>
  <si>
    <t>Task 2:  Activity 2</t>
  </si>
  <si>
    <t>Task 2:  Activity 3</t>
  </si>
  <si>
    <t>Task 2:  Activity 4</t>
  </si>
  <si>
    <t>Task 2:  Activity 5</t>
  </si>
  <si>
    <t>Major Task 3</t>
  </si>
  <si>
    <t>Task 3:  Activity 1</t>
  </si>
  <si>
    <t>Task 3:  Activity 2</t>
  </si>
  <si>
    <t>Task 3:  Activity 3</t>
  </si>
  <si>
    <t>Task 3:  Activity 4</t>
  </si>
  <si>
    <t>Task 3:  Activity 5</t>
  </si>
  <si>
    <t>Major Task 4</t>
  </si>
  <si>
    <t>Task 4:  Activity 1</t>
  </si>
  <si>
    <t>Task 4:  Activity 2</t>
  </si>
  <si>
    <t>Task 4:  Activity 3</t>
  </si>
  <si>
    <t>Task 4:  Activity 4</t>
  </si>
  <si>
    <t>Task 4:  Activity 5</t>
  </si>
  <si>
    <t>Major Task 5</t>
  </si>
  <si>
    <t>Task 5:  Activity 1</t>
  </si>
  <si>
    <t>Task 5:  Activity 2</t>
  </si>
  <si>
    <t>Task 5:  Activity 3</t>
  </si>
  <si>
    <t>Task 5:  Activity 4</t>
  </si>
  <si>
    <t>Task 5:  Activity 5</t>
  </si>
  <si>
    <t>Project Name</t>
  </si>
  <si>
    <t>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</si>
</sst>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d/yy"/>
    <numFmt numFmtId="165" formatCode="m\ /\ d\ /\ yy"/>
    <numFmt numFmtId="166" formatCode="\(ddd\)"/>
  </numFmts>
  <fonts count="13" x14ac:knownFonts="1">
    <font>
      <sz val="10"/>
      <name val="Arial"/>
    </font>
    <font>
      <sz val="10"/>
      <name val="Arial"/>
      <family val="2"/>
    </font>
    <font>
      <sz val="8"/>
      <name val="Arial"/>
      <family val="2"/>
    </font>
    <font>
      <sz val="8"/>
      <color indexed="81"/>
      <name val="Tahoma"/>
      <family val="2"/>
    </font>
    <font>
      <b/>
      <sz val="8"/>
      <color indexed="81"/>
      <name val="Tahoma"/>
      <family val="2"/>
    </font>
    <font>
      <b/>
      <sz val="18"/>
      <color indexed="56"/>
      <name val="Calibri"/>
      <family val="2"/>
      <scheme val="minor"/>
    </font>
    <font>
      <sz val="10"/>
      <name val="Calibri"/>
      <family val="2"/>
      <scheme val="minor"/>
    </font>
    <font>
      <sz val="8"/>
      <name val="Calibri"/>
      <family val="2"/>
      <scheme val="minor"/>
    </font>
    <font>
      <b/>
      <sz val="14"/>
      <color indexed="16"/>
      <name val="Calibri"/>
      <family val="2"/>
      <scheme val="minor"/>
    </font>
    <font>
      <sz val="6"/>
      <name val="Calibri"/>
      <family val="2"/>
      <scheme val="minor"/>
    </font>
    <font>
      <sz val="10"/>
      <color indexed="9"/>
      <name val="Calibri"/>
      <family val="2"/>
      <scheme val="minor"/>
    </font>
    <font>
      <b/>
      <sz val="10"/>
      <name val="Calibri"/>
      <family val="2"/>
      <scheme val="minor"/>
    </font>
    <font>
      <sz val="10"/>
      <color indexed="55"/>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theme="0" tint="-4.9989318521683403E-2"/>
        <bgColor indexed="9"/>
      </patternFill>
    </fill>
    <fill>
      <patternFill patternType="solid">
        <fgColor rgb="FFFFFFCC"/>
        <bgColor indexed="64"/>
      </patternFill>
    </fill>
  </fills>
  <borders count="6">
    <border>
      <left/>
      <right/>
      <top/>
      <bottom/>
      <diagonal/>
    </border>
    <border>
      <left/>
      <right/>
      <top/>
      <bottom style="medium">
        <color indexed="64"/>
      </bottom>
      <diagonal/>
    </border>
    <border>
      <left/>
      <right/>
      <top style="thin">
        <color indexed="22"/>
      </top>
      <bottom style="thin">
        <color indexed="22"/>
      </bottom>
      <diagonal/>
    </border>
    <border>
      <left/>
      <right/>
      <top/>
      <bottom style="thin">
        <color indexed="64"/>
      </bottom>
      <diagonal/>
    </border>
    <border>
      <left style="thin">
        <color indexed="55"/>
      </left>
      <right/>
      <top/>
      <bottom style="medium">
        <color indexed="64"/>
      </bottom>
      <diagonal/>
    </border>
    <border>
      <left/>
      <right style="thin">
        <color indexed="55"/>
      </right>
      <top/>
      <bottom style="medium">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5" fillId="4" borderId="0" xfId="0" applyFont="1" applyFill="1" applyAlignment="1">
      <alignment vertical="center"/>
    </xf>
    <xf numFmtId="0" fontId="6" fillId="0" borderId="0" xfId="0" applyFont="1" applyFill="1" applyBorder="1"/>
    <xf numFmtId="0" fontId="6" fillId="0" borderId="0" xfId="0" applyFont="1"/>
    <xf numFmtId="0" fontId="8" fillId="2" borderId="0" xfId="0" applyFont="1" applyFill="1" applyAlignment="1">
      <alignment vertical="center"/>
    </xf>
    <xf numFmtId="0" fontId="9" fillId="2" borderId="0" xfId="0" applyFont="1" applyFill="1"/>
    <xf numFmtId="0" fontId="7" fillId="2" borderId="0" xfId="0" applyFont="1" applyFill="1" applyAlignment="1">
      <alignment horizontal="right"/>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xf numFmtId="14" fontId="6" fillId="0" borderId="3" xfId="0" applyNumberFormat="1" applyFont="1" applyBorder="1" applyAlignment="1">
      <alignment horizontal="left"/>
    </xf>
    <xf numFmtId="0" fontId="10" fillId="0" borderId="0" xfId="0" applyFont="1"/>
    <xf numFmtId="166" fontId="6" fillId="0" borderId="3" xfId="0" applyNumberFormat="1" applyFont="1" applyBorder="1" applyAlignment="1">
      <alignment horizontal="right"/>
    </xf>
    <xf numFmtId="14" fontId="6" fillId="0" borderId="0" xfId="0" applyNumberFormat="1" applyFont="1" applyBorder="1" applyAlignment="1">
      <alignment horizontal="left"/>
    </xf>
    <xf numFmtId="0" fontId="6" fillId="2" borderId="0" xfId="0" applyFont="1" applyFill="1"/>
    <xf numFmtId="14" fontId="6" fillId="0" borderId="0" xfId="0" applyNumberFormat="1" applyFont="1" applyFill="1"/>
    <xf numFmtId="0" fontId="11" fillId="0" borderId="1" xfId="0" applyFont="1" applyBorder="1" applyAlignment="1">
      <alignment horizontal="center"/>
    </xf>
    <xf numFmtId="0" fontId="6" fillId="0" borderId="1" xfId="0" applyFont="1" applyBorder="1" applyAlignment="1">
      <alignment horizontal="center" textRotation="90" wrapText="1"/>
    </xf>
    <xf numFmtId="0" fontId="6" fillId="0" borderId="1" xfId="0" applyFont="1" applyBorder="1" applyAlignment="1">
      <alignment horizontal="center" textRotation="90"/>
    </xf>
    <xf numFmtId="0" fontId="6" fillId="0" borderId="1" xfId="0" applyFont="1" applyBorder="1" applyAlignment="1"/>
    <xf numFmtId="0" fontId="6" fillId="0" borderId="0" xfId="0" applyFont="1" applyFill="1" applyBorder="1" applyAlignment="1"/>
    <xf numFmtId="0" fontId="7" fillId="0" borderId="0" xfId="0" applyFont="1" applyFill="1" applyBorder="1"/>
    <xf numFmtId="14" fontId="6" fillId="0" borderId="0" xfId="0" applyNumberFormat="1" applyFont="1" applyAlignment="1">
      <alignment horizontal="left"/>
    </xf>
    <xf numFmtId="0" fontId="12" fillId="0" borderId="0" xfId="0" applyNumberFormat="1" applyFont="1" applyAlignment="1">
      <alignment horizontal="right"/>
    </xf>
    <xf numFmtId="0" fontId="11" fillId="0" borderId="1" xfId="0" applyFont="1" applyFill="1" applyBorder="1" applyAlignment="1"/>
    <xf numFmtId="0" fontId="11" fillId="0" borderId="1" xfId="0" applyFont="1" applyBorder="1" applyAlignment="1">
      <alignment horizontal="left"/>
    </xf>
    <xf numFmtId="49" fontId="6" fillId="0" borderId="0" xfId="0" applyNumberFormat="1" applyFont="1" applyFill="1" applyBorder="1"/>
    <xf numFmtId="0" fontId="6" fillId="0" borderId="0" xfId="0" applyNumberFormat="1" applyFont="1" applyFill="1" applyBorder="1"/>
    <xf numFmtId="49" fontId="6" fillId="2" borderId="2" xfId="0" applyNumberFormat="1" applyFont="1" applyFill="1" applyBorder="1" applyAlignment="1">
      <alignment horizontal="left"/>
    </xf>
    <xf numFmtId="0" fontId="6" fillId="2" borderId="2" xfId="0" applyFont="1" applyFill="1" applyBorder="1" applyAlignment="1"/>
    <xf numFmtId="164" fontId="6" fillId="3" borderId="2" xfId="0" applyNumberFormat="1" applyFont="1" applyFill="1" applyBorder="1" applyAlignment="1">
      <alignment horizontal="right"/>
    </xf>
    <xf numFmtId="164" fontId="6" fillId="2" borderId="2" xfId="0" applyNumberFormat="1" applyFont="1" applyFill="1" applyBorder="1" applyAlignment="1">
      <alignment horizontal="right"/>
    </xf>
    <xf numFmtId="1" fontId="6" fillId="3" borderId="2" xfId="0" applyNumberFormat="1" applyFont="1" applyFill="1" applyBorder="1" applyAlignment="1">
      <alignment horizontal="center"/>
    </xf>
    <xf numFmtId="9" fontId="6" fillId="3" borderId="2" xfId="1" applyFont="1" applyFill="1" applyBorder="1" applyAlignment="1">
      <alignment horizontal="center"/>
    </xf>
    <xf numFmtId="1" fontId="6" fillId="2" borderId="2" xfId="0" applyNumberFormat="1" applyFont="1" applyFill="1" applyBorder="1" applyAlignment="1">
      <alignment horizontal="center"/>
    </xf>
    <xf numFmtId="1" fontId="6" fillId="2" borderId="2" xfId="1" applyNumberFormat="1" applyFont="1" applyFill="1" applyBorder="1" applyAlignment="1">
      <alignment horizontal="center"/>
    </xf>
    <xf numFmtId="0" fontId="6" fillId="2" borderId="2" xfId="0" applyFont="1" applyFill="1" applyBorder="1"/>
    <xf numFmtId="49" fontId="6" fillId="0" borderId="2" xfId="0" applyNumberFormat="1" applyFont="1" applyBorder="1" applyAlignment="1">
      <alignment horizontal="left"/>
    </xf>
    <xf numFmtId="0" fontId="6" fillId="0" borderId="2" xfId="0" applyFont="1" applyFill="1" applyBorder="1"/>
    <xf numFmtId="0" fontId="6" fillId="0" borderId="2" xfId="0" applyFont="1" applyBorder="1"/>
    <xf numFmtId="0" fontId="6" fillId="2" borderId="2" xfId="0" applyFont="1" applyFill="1" applyBorder="1" applyAlignment="1">
      <alignment wrapText="1"/>
    </xf>
    <xf numFmtId="49" fontId="6" fillId="2" borderId="2" xfId="0" applyNumberFormat="1" applyFont="1" applyFill="1" applyBorder="1" applyAlignment="1">
      <alignment horizontal="left" vertical="center"/>
    </xf>
    <xf numFmtId="1" fontId="6" fillId="0" borderId="2" xfId="0" applyNumberFormat="1" applyFont="1" applyFill="1" applyBorder="1" applyAlignment="1">
      <alignment horizontal="center" vertical="center"/>
    </xf>
    <xf numFmtId="1" fontId="6" fillId="0" borderId="2" xfId="1"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5" borderId="2" xfId="0" applyFont="1" applyFill="1" applyBorder="1" applyAlignment="1"/>
    <xf numFmtId="164" fontId="6" fillId="5" borderId="2" xfId="0" applyNumberFormat="1" applyFont="1" applyFill="1" applyBorder="1" applyAlignment="1">
      <alignment horizontal="right" vertical="center"/>
    </xf>
    <xf numFmtId="164" fontId="6" fillId="5" borderId="2" xfId="0" applyNumberFormat="1" applyFont="1" applyFill="1" applyBorder="1" applyAlignment="1">
      <alignment horizontal="center" vertical="center"/>
    </xf>
    <xf numFmtId="1" fontId="6" fillId="5" borderId="2" xfId="0" applyNumberFormat="1" applyFont="1" applyFill="1" applyBorder="1" applyAlignment="1">
      <alignment horizontal="center" vertical="center"/>
    </xf>
    <xf numFmtId="9" fontId="6" fillId="5" borderId="2" xfId="1" applyFont="1" applyFill="1" applyBorder="1" applyAlignment="1">
      <alignment horizontal="center" vertical="center"/>
    </xf>
    <xf numFmtId="164" fontId="6" fillId="5" borderId="2" xfId="0" applyNumberFormat="1" applyFont="1" applyFill="1" applyBorder="1" applyAlignment="1">
      <alignment horizontal="right"/>
    </xf>
    <xf numFmtId="1" fontId="6" fillId="5" borderId="2" xfId="0" applyNumberFormat="1" applyFont="1" applyFill="1" applyBorder="1" applyAlignment="1">
      <alignment horizontal="center"/>
    </xf>
    <xf numFmtId="9" fontId="6" fillId="5" borderId="2" xfId="1" applyFont="1" applyFill="1" applyBorder="1" applyAlignment="1">
      <alignment horizontal="center"/>
    </xf>
    <xf numFmtId="0" fontId="6" fillId="0" borderId="2" xfId="0" applyFont="1" applyFill="1" applyBorder="1" applyAlignment="1">
      <alignment vertical="center"/>
    </xf>
    <xf numFmtId="1" fontId="6" fillId="2" borderId="2" xfId="0" applyNumberFormat="1" applyFont="1" applyFill="1" applyBorder="1" applyAlignment="1">
      <alignment horizontal="center" vertical="center"/>
    </xf>
    <xf numFmtId="1" fontId="6" fillId="2" borderId="2" xfId="1" applyNumberFormat="1" applyFont="1" applyFill="1" applyBorder="1" applyAlignment="1">
      <alignment horizontal="center" vertical="center"/>
    </xf>
    <xf numFmtId="0" fontId="6" fillId="2" borderId="2" xfId="0" applyFont="1" applyFill="1" applyBorder="1" applyAlignment="1">
      <alignment vertical="center"/>
    </xf>
    <xf numFmtId="0" fontId="6" fillId="5" borderId="2" xfId="0" applyFont="1" applyFill="1" applyBorder="1" applyAlignment="1">
      <alignment wrapText="1"/>
    </xf>
    <xf numFmtId="0" fontId="6" fillId="5" borderId="0" xfId="0" applyFont="1" applyFill="1"/>
    <xf numFmtId="0" fontId="6" fillId="5" borderId="3" xfId="0" applyFont="1" applyFill="1" applyBorder="1" applyAlignment="1">
      <alignment horizontal="left"/>
    </xf>
    <xf numFmtId="14" fontId="6" fillId="5" borderId="3" xfId="0" applyNumberFormat="1" applyFont="1" applyFill="1" applyBorder="1" applyAlignment="1">
      <alignment horizontal="left"/>
    </xf>
    <xf numFmtId="165" fontId="6" fillId="0" borderId="4" xfId="0" applyNumberFormat="1" applyFont="1" applyBorder="1" applyAlignment="1">
      <alignment horizontal="center" textRotation="90"/>
    </xf>
    <xf numFmtId="165" fontId="6" fillId="0" borderId="1" xfId="0" applyNumberFormat="1" applyFont="1" applyBorder="1" applyAlignment="1">
      <alignment horizontal="center" textRotation="90"/>
    </xf>
    <xf numFmtId="165" fontId="6" fillId="0" borderId="5" xfId="0" applyNumberFormat="1" applyFont="1" applyBorder="1" applyAlignment="1">
      <alignment horizontal="center" textRotation="90"/>
    </xf>
    <xf numFmtId="0" fontId="7" fillId="0" borderId="0" xfId="0" applyFont="1" applyAlignment="1">
      <alignment horizontal="right"/>
    </xf>
  </cellXfs>
  <cellStyles count="2">
    <cellStyle name="Normal" xfId="0" builtinId="0"/>
    <cellStyle name="Percent" xfId="1" builtinId="5"/>
  </cellStyles>
  <dxfs count="15">
    <dxf>
      <fill>
        <patternFill>
          <bgColor indexed="23"/>
        </patternFill>
      </fill>
    </dxf>
    <dxf>
      <fill>
        <patternFill>
          <bgColor indexed="44"/>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
      <fill>
        <patternFill>
          <bgColor indexed="63"/>
        </patternFill>
      </fill>
    </dxf>
    <dxf>
      <fill>
        <patternFill>
          <bgColor indexed="40"/>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FFFF"/>
      <rgbColor rgb="00CCFFCC"/>
      <rgbColor rgb="00FFFFD7"/>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5F5F5F"/>
    </indexedColors>
    <mruColors>
      <color rgb="FFFFFFCC"/>
      <color rgb="FFCCFFCC"/>
      <color rgb="FFFC4A81"/>
      <color rgb="FFFF71B8"/>
      <color rgb="FFFF66CC"/>
      <color rgb="FFFF3399"/>
      <color rgb="FFEA0889"/>
      <color rgb="FFD2FD49"/>
      <color rgb="FFC2FC08"/>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16" fmlaLink="$K$10" horiz="1" max="100" page="4"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95</xdr:col>
          <xdr:colOff>0</xdr:colOff>
          <xdr:row>10</xdr:row>
          <xdr:rowOff>0</xdr:rowOff>
        </xdr:to>
        <xdr:sp macro="" textlink="">
          <xdr:nvSpPr>
            <xdr:cNvPr id="6145" name="Scroll Bar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167</xdr:col>
      <xdr:colOff>6661</xdr:colOff>
      <xdr:row>0</xdr:row>
      <xdr:rowOff>140804</xdr:rowOff>
    </xdr:from>
    <xdr:to>
      <xdr:col>247</xdr:col>
      <xdr:colOff>10019</xdr:colOff>
      <xdr:row>2</xdr:row>
      <xdr:rowOff>71298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39704" y="140804"/>
          <a:ext cx="1991185" cy="270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Q52"/>
  <sheetViews>
    <sheetView showGridLines="0" tabSelected="1" zoomScale="115" zoomScaleNormal="115" workbookViewId="0">
      <selection activeCell="FX10" sqref="FX10"/>
    </sheetView>
  </sheetViews>
  <sheetFormatPr defaultColWidth="9.140625" defaultRowHeight="12.75" x14ac:dyDescent="0.2"/>
  <cols>
    <col min="1" max="1" width="6.140625" style="2" customWidth="1"/>
    <col min="2" max="2" width="46.42578125" style="3" customWidth="1"/>
    <col min="3" max="3" width="9.5703125" style="3" bestFit="1" customWidth="1"/>
    <col min="4" max="4" width="8.85546875" style="3" customWidth="1"/>
    <col min="5" max="5" width="9.42578125" style="3" customWidth="1"/>
    <col min="6" max="6" width="4.7109375" style="3" customWidth="1"/>
    <col min="7" max="7" width="6.85546875" style="3" bestFit="1" customWidth="1"/>
    <col min="8" max="10" width="3.7109375" style="3" bestFit="1" customWidth="1"/>
    <col min="11" max="11" width="2.7109375" style="3" customWidth="1"/>
    <col min="12" max="227" width="0.42578125" style="3" customWidth="1"/>
    <col min="228" max="251" width="0.42578125" style="2" customWidth="1"/>
    <col min="252" max="16384" width="9.140625" style="2"/>
  </cols>
  <sheetData>
    <row r="1" spans="1:251" s="3" customFormat="1" ht="23.25" x14ac:dyDescent="0.2">
      <c r="A1" s="1" t="s">
        <v>50</v>
      </c>
      <c r="B1" s="4"/>
      <c r="C1" s="4"/>
      <c r="D1" s="4"/>
      <c r="E1" s="4"/>
      <c r="F1" s="4"/>
      <c r="G1" s="4"/>
      <c r="H1" s="5"/>
      <c r="I1" s="5"/>
      <c r="J1" s="6"/>
      <c r="K1" s="65"/>
      <c r="L1" s="65"/>
    </row>
    <row r="2" spans="1:251" ht="3" customHeight="1" x14ac:dyDescent="0.2">
      <c r="B2" s="7"/>
      <c r="C2" s="8"/>
      <c r="D2" s="8"/>
      <c r="E2" s="8"/>
      <c r="F2" s="9"/>
      <c r="G2" s="9"/>
    </row>
    <row r="3" spans="1:251" x14ac:dyDescent="0.2">
      <c r="A3" s="3" t="s">
        <v>51</v>
      </c>
      <c r="B3" s="59"/>
      <c r="C3" s="59"/>
      <c r="D3" s="59"/>
      <c r="E3" s="59"/>
      <c r="F3" s="59"/>
      <c r="G3" s="59"/>
      <c r="H3" s="59"/>
      <c r="I3" s="59"/>
      <c r="J3" s="59"/>
    </row>
    <row r="4" spans="1:251" x14ac:dyDescent="0.2">
      <c r="A4" s="3"/>
      <c r="B4" s="59"/>
      <c r="C4" s="59"/>
      <c r="D4" s="59"/>
      <c r="E4" s="59"/>
      <c r="F4" s="59"/>
      <c r="G4" s="59"/>
      <c r="H4" s="59"/>
      <c r="I4" s="59"/>
      <c r="J4" s="59"/>
    </row>
    <row r="5" spans="1:251" ht="3" customHeight="1" x14ac:dyDescent="0.2">
      <c r="B5" s="7"/>
      <c r="C5" s="8"/>
      <c r="D5" s="8"/>
      <c r="E5" s="8"/>
      <c r="F5" s="9"/>
      <c r="G5" s="9"/>
    </row>
    <row r="6" spans="1:251" x14ac:dyDescent="0.2">
      <c r="B6" s="7" t="s">
        <v>1</v>
      </c>
      <c r="C6" s="60"/>
      <c r="D6" s="60"/>
      <c r="E6" s="8"/>
      <c r="F6" s="9"/>
      <c r="G6" s="9"/>
    </row>
    <row r="7" spans="1:251" ht="3" customHeight="1" x14ac:dyDescent="0.2">
      <c r="B7" s="7"/>
      <c r="C7" s="8"/>
      <c r="D7" s="8"/>
      <c r="E7" s="8"/>
      <c r="F7" s="9"/>
      <c r="G7" s="9"/>
    </row>
    <row r="8" spans="1:251" x14ac:dyDescent="0.2">
      <c r="B8" s="7" t="s">
        <v>2</v>
      </c>
      <c r="C8" s="61">
        <v>42619</v>
      </c>
      <c r="D8" s="10"/>
      <c r="E8" s="22" t="s">
        <v>6</v>
      </c>
      <c r="F8" s="9"/>
      <c r="G8" s="9"/>
    </row>
    <row r="9" spans="1:251" ht="3" customHeight="1" x14ac:dyDescent="0.2">
      <c r="B9" s="7"/>
      <c r="C9" s="8"/>
      <c r="D9" s="8"/>
      <c r="E9" s="8"/>
      <c r="F9" s="9"/>
      <c r="G9" s="9"/>
    </row>
    <row r="10" spans="1:251" s="14" customFormat="1" x14ac:dyDescent="0.2">
      <c r="A10" s="11" t="s">
        <v>17</v>
      </c>
      <c r="B10" s="7" t="s">
        <v>16</v>
      </c>
      <c r="C10" s="61">
        <v>42536</v>
      </c>
      <c r="D10" s="12">
        <f>C10</f>
        <v>42536</v>
      </c>
      <c r="E10" s="9"/>
      <c r="F10" s="13"/>
      <c r="G10" s="9"/>
      <c r="H10" s="3"/>
      <c r="I10" s="9"/>
      <c r="K10" s="23">
        <v>0</v>
      </c>
      <c r="L10" s="15">
        <f>(C10-WEEKDAY(C10)+2)+7*K10</f>
        <v>42534</v>
      </c>
      <c r="M10" s="15">
        <f>L10+1</f>
        <v>42535</v>
      </c>
      <c r="N10" s="15">
        <f>M10+1</f>
        <v>42536</v>
      </c>
      <c r="O10" s="15">
        <f>N10+1</f>
        <v>42537</v>
      </c>
      <c r="P10" s="15">
        <f>O10+1</f>
        <v>42538</v>
      </c>
      <c r="Q10" s="15">
        <f>P10+3</f>
        <v>42541</v>
      </c>
      <c r="R10" s="15">
        <f>Q10+1</f>
        <v>42542</v>
      </c>
      <c r="S10" s="15">
        <f>R10+1</f>
        <v>42543</v>
      </c>
      <c r="T10" s="15">
        <f>S10+1</f>
        <v>42544</v>
      </c>
      <c r="U10" s="15">
        <f>T10+1</f>
        <v>42545</v>
      </c>
      <c r="V10" s="15">
        <f>U10+3</f>
        <v>42548</v>
      </c>
      <c r="W10" s="15">
        <f>V10+1</f>
        <v>42549</v>
      </c>
      <c r="X10" s="15">
        <f>W10+1</f>
        <v>42550</v>
      </c>
      <c r="Y10" s="15">
        <f>X10+1</f>
        <v>42551</v>
      </c>
      <c r="Z10" s="15">
        <f>Y10+1</f>
        <v>42552</v>
      </c>
      <c r="AA10" s="15">
        <f>Z10+3</f>
        <v>42555</v>
      </c>
      <c r="AB10" s="15">
        <f>AA10+1</f>
        <v>42556</v>
      </c>
      <c r="AC10" s="15">
        <f>AB10+1</f>
        <v>42557</v>
      </c>
      <c r="AD10" s="15">
        <f>AC10+1</f>
        <v>42558</v>
      </c>
      <c r="AE10" s="15">
        <f>AD10+1</f>
        <v>42559</v>
      </c>
      <c r="AF10" s="15">
        <f>AE10+3</f>
        <v>42562</v>
      </c>
      <c r="AG10" s="15">
        <f>AF10+1</f>
        <v>42563</v>
      </c>
      <c r="AH10" s="15">
        <f>AG10+1</f>
        <v>42564</v>
      </c>
      <c r="AI10" s="15">
        <f>AH10+1</f>
        <v>42565</v>
      </c>
      <c r="AJ10" s="15">
        <f>AI10+1</f>
        <v>42566</v>
      </c>
      <c r="AK10" s="15">
        <f>AJ10+3</f>
        <v>42569</v>
      </c>
      <c r="AL10" s="15">
        <f>AK10+1</f>
        <v>42570</v>
      </c>
      <c r="AM10" s="15">
        <f>AL10+1</f>
        <v>42571</v>
      </c>
      <c r="AN10" s="15">
        <f>AM10+1</f>
        <v>42572</v>
      </c>
      <c r="AO10" s="15">
        <f>AN10+1</f>
        <v>42573</v>
      </c>
      <c r="AP10" s="15">
        <f>AO10+3</f>
        <v>42576</v>
      </c>
      <c r="AQ10" s="15">
        <f>AP10+1</f>
        <v>42577</v>
      </c>
      <c r="AR10" s="15">
        <f>AQ10+1</f>
        <v>42578</v>
      </c>
      <c r="AS10" s="15">
        <f>AR10+1</f>
        <v>42579</v>
      </c>
      <c r="AT10" s="15">
        <f>AS10+1</f>
        <v>42580</v>
      </c>
      <c r="AU10" s="15">
        <f>AT10+3</f>
        <v>42583</v>
      </c>
      <c r="AV10" s="15">
        <f>AU10+1</f>
        <v>42584</v>
      </c>
      <c r="AW10" s="15">
        <f>AV10+1</f>
        <v>42585</v>
      </c>
      <c r="AX10" s="15">
        <f>AW10+1</f>
        <v>42586</v>
      </c>
      <c r="AY10" s="15">
        <f>AX10+1</f>
        <v>42587</v>
      </c>
      <c r="AZ10" s="15">
        <f>AY10+3</f>
        <v>42590</v>
      </c>
      <c r="BA10" s="15">
        <f>AZ10+1</f>
        <v>42591</v>
      </c>
      <c r="BB10" s="15">
        <f>BA10+1</f>
        <v>42592</v>
      </c>
      <c r="BC10" s="15">
        <f>BB10+1</f>
        <v>42593</v>
      </c>
      <c r="BD10" s="15">
        <f>BC10+1</f>
        <v>42594</v>
      </c>
      <c r="BE10" s="15">
        <f>BD10+3</f>
        <v>42597</v>
      </c>
      <c r="BF10" s="15">
        <f>BE10+1</f>
        <v>42598</v>
      </c>
      <c r="BG10" s="15">
        <f>BF10+1</f>
        <v>42599</v>
      </c>
      <c r="BH10" s="15">
        <f>BG10+1</f>
        <v>42600</v>
      </c>
      <c r="BI10" s="15">
        <f>BH10+1</f>
        <v>42601</v>
      </c>
      <c r="BJ10" s="15">
        <f>BI10+3</f>
        <v>42604</v>
      </c>
      <c r="BK10" s="15">
        <f>BJ10+1</f>
        <v>42605</v>
      </c>
      <c r="BL10" s="15">
        <f>BK10+1</f>
        <v>42606</v>
      </c>
      <c r="BM10" s="15">
        <f>BL10+1</f>
        <v>42607</v>
      </c>
      <c r="BN10" s="15">
        <f>BM10+1</f>
        <v>42608</v>
      </c>
      <c r="BO10" s="15">
        <f>BN10+3</f>
        <v>42611</v>
      </c>
      <c r="BP10" s="15">
        <f>BO10+1</f>
        <v>42612</v>
      </c>
      <c r="BQ10" s="15">
        <f>BP10+1</f>
        <v>42613</v>
      </c>
      <c r="BR10" s="15">
        <f>BQ10+1</f>
        <v>42614</v>
      </c>
      <c r="BS10" s="15">
        <f>BR10+1</f>
        <v>42615</v>
      </c>
      <c r="BT10" s="15">
        <f>BS10+3</f>
        <v>42618</v>
      </c>
      <c r="BU10" s="15">
        <f>BT10+1</f>
        <v>42619</v>
      </c>
      <c r="BV10" s="15">
        <f>BU10+1</f>
        <v>42620</v>
      </c>
      <c r="BW10" s="15">
        <f>BV10+1</f>
        <v>42621</v>
      </c>
      <c r="BX10" s="15">
        <f>BW10+1</f>
        <v>42622</v>
      </c>
      <c r="BY10" s="15">
        <f>BX10+3</f>
        <v>42625</v>
      </c>
      <c r="BZ10" s="15">
        <f>BY10+1</f>
        <v>42626</v>
      </c>
      <c r="CA10" s="15">
        <f>BZ10+1</f>
        <v>42627</v>
      </c>
      <c r="CB10" s="15">
        <f>CA10+1</f>
        <v>42628</v>
      </c>
      <c r="CC10" s="15">
        <f>CB10+1</f>
        <v>42629</v>
      </c>
      <c r="CD10" s="15">
        <f>CC10+3</f>
        <v>42632</v>
      </c>
      <c r="CE10" s="15">
        <f>CD10+1</f>
        <v>42633</v>
      </c>
      <c r="CF10" s="15">
        <f>CE10+1</f>
        <v>42634</v>
      </c>
      <c r="CG10" s="15">
        <f>CF10+1</f>
        <v>42635</v>
      </c>
      <c r="CH10" s="15">
        <f>CG10+1</f>
        <v>42636</v>
      </c>
      <c r="CI10" s="15">
        <f>CH10+3</f>
        <v>42639</v>
      </c>
      <c r="CJ10" s="15">
        <f>CI10+1</f>
        <v>42640</v>
      </c>
      <c r="CK10" s="15">
        <f>CJ10+1</f>
        <v>42641</v>
      </c>
      <c r="CL10" s="15">
        <f>CK10+1</f>
        <v>42642</v>
      </c>
      <c r="CM10" s="15">
        <f>CL10+1</f>
        <v>42643</v>
      </c>
      <c r="CN10" s="15">
        <f>CM10+3</f>
        <v>42646</v>
      </c>
      <c r="CO10" s="15">
        <f>CN10+1</f>
        <v>42647</v>
      </c>
      <c r="CP10" s="15">
        <f>CO10+1</f>
        <v>42648</v>
      </c>
      <c r="CQ10" s="15">
        <f>CP10+1</f>
        <v>42649</v>
      </c>
      <c r="CR10" s="15">
        <f>CQ10+1</f>
        <v>42650</v>
      </c>
      <c r="CS10" s="15">
        <f>CR10+3</f>
        <v>42653</v>
      </c>
      <c r="CT10" s="15">
        <f>CS10+1</f>
        <v>42654</v>
      </c>
      <c r="CU10" s="15">
        <f>CT10+1</f>
        <v>42655</v>
      </c>
      <c r="CV10" s="15">
        <f>CU10+1</f>
        <v>42656</v>
      </c>
      <c r="CW10" s="15">
        <f>CV10+1</f>
        <v>42657</v>
      </c>
      <c r="CX10" s="15">
        <f>CW10+3</f>
        <v>42660</v>
      </c>
      <c r="CY10" s="15">
        <f>CX10+1</f>
        <v>42661</v>
      </c>
      <c r="CZ10" s="15">
        <f>CY10+1</f>
        <v>42662</v>
      </c>
      <c r="DA10" s="15">
        <f>CZ10+1</f>
        <v>42663</v>
      </c>
      <c r="DB10" s="15">
        <f>DA10+1</f>
        <v>42664</v>
      </c>
      <c r="DC10" s="15">
        <f>DB10+3</f>
        <v>42667</v>
      </c>
      <c r="DD10" s="15">
        <f>DC10+1</f>
        <v>42668</v>
      </c>
      <c r="DE10" s="15">
        <f>DD10+1</f>
        <v>42669</v>
      </c>
      <c r="DF10" s="15">
        <f>DE10+1</f>
        <v>42670</v>
      </c>
      <c r="DG10" s="15">
        <f>DF10+1</f>
        <v>42671</v>
      </c>
      <c r="DH10" s="15">
        <f>DG10+3</f>
        <v>42674</v>
      </c>
      <c r="DI10" s="15">
        <f>DH10+1</f>
        <v>42675</v>
      </c>
      <c r="DJ10" s="15">
        <f>DI10+1</f>
        <v>42676</v>
      </c>
      <c r="DK10" s="15">
        <f>DJ10+1</f>
        <v>42677</v>
      </c>
      <c r="DL10" s="15">
        <f>DK10+1</f>
        <v>42678</v>
      </c>
      <c r="DM10" s="15">
        <f>DL10+3</f>
        <v>42681</v>
      </c>
      <c r="DN10" s="15">
        <f>DM10+1</f>
        <v>42682</v>
      </c>
      <c r="DO10" s="15">
        <f>DN10+1</f>
        <v>42683</v>
      </c>
      <c r="DP10" s="15">
        <f>DO10+1</f>
        <v>42684</v>
      </c>
      <c r="DQ10" s="15">
        <f>DP10+1</f>
        <v>42685</v>
      </c>
      <c r="DR10" s="15">
        <f>DQ10+3</f>
        <v>42688</v>
      </c>
      <c r="DS10" s="15">
        <f>DR10+1</f>
        <v>42689</v>
      </c>
      <c r="DT10" s="15">
        <f>DS10+1</f>
        <v>42690</v>
      </c>
      <c r="DU10" s="15">
        <f>DT10+1</f>
        <v>42691</v>
      </c>
      <c r="DV10" s="15">
        <f>DU10+1</f>
        <v>42692</v>
      </c>
      <c r="DW10" s="15">
        <f>DV10+3</f>
        <v>42695</v>
      </c>
      <c r="DX10" s="15">
        <f>DW10+1</f>
        <v>42696</v>
      </c>
      <c r="DY10" s="15">
        <f>DX10+1</f>
        <v>42697</v>
      </c>
      <c r="DZ10" s="15">
        <f>DY10+1</f>
        <v>42698</v>
      </c>
      <c r="EA10" s="15">
        <f>DZ10+1</f>
        <v>42699</v>
      </c>
      <c r="EB10" s="15">
        <f>EA10+3</f>
        <v>42702</v>
      </c>
      <c r="EC10" s="15">
        <f>EB10+1</f>
        <v>42703</v>
      </c>
      <c r="ED10" s="15">
        <f>EC10+1</f>
        <v>42704</v>
      </c>
      <c r="EE10" s="15">
        <f>ED10+1</f>
        <v>42705</v>
      </c>
      <c r="EF10" s="15">
        <f>EE10+1</f>
        <v>42706</v>
      </c>
      <c r="EG10" s="15">
        <f>EF10+3</f>
        <v>42709</v>
      </c>
      <c r="EH10" s="15">
        <f>EG10+1</f>
        <v>42710</v>
      </c>
      <c r="EI10" s="15">
        <f>EH10+1</f>
        <v>42711</v>
      </c>
      <c r="EJ10" s="15">
        <f>EI10+1</f>
        <v>42712</v>
      </c>
      <c r="EK10" s="15">
        <f>EJ10+1</f>
        <v>42713</v>
      </c>
      <c r="EL10" s="15">
        <f>EK10+3</f>
        <v>42716</v>
      </c>
      <c r="EM10" s="15">
        <f>EL10+1</f>
        <v>42717</v>
      </c>
      <c r="EN10" s="15">
        <f>EM10+1</f>
        <v>42718</v>
      </c>
      <c r="EO10" s="15">
        <f>EN10+1</f>
        <v>42719</v>
      </c>
      <c r="EP10" s="15">
        <f>EO10+1</f>
        <v>42720</v>
      </c>
      <c r="EQ10" s="15">
        <f>EP10+3</f>
        <v>42723</v>
      </c>
      <c r="ER10" s="15">
        <f>EQ10+1</f>
        <v>42724</v>
      </c>
      <c r="ES10" s="15">
        <f>ER10+1</f>
        <v>42725</v>
      </c>
      <c r="ET10" s="15">
        <f>ES10+1</f>
        <v>42726</v>
      </c>
      <c r="EU10" s="15">
        <f>ET10+1</f>
        <v>42727</v>
      </c>
      <c r="EV10" s="15">
        <f>EU10+3</f>
        <v>42730</v>
      </c>
      <c r="EW10" s="15">
        <f>EV10+1</f>
        <v>42731</v>
      </c>
      <c r="EX10" s="15">
        <f>EW10+1</f>
        <v>42732</v>
      </c>
      <c r="EY10" s="15">
        <f>EX10+1</f>
        <v>42733</v>
      </c>
      <c r="EZ10" s="15">
        <f>EY10+1</f>
        <v>42734</v>
      </c>
      <c r="FA10" s="15">
        <f>EZ10+3</f>
        <v>42737</v>
      </c>
      <c r="FB10" s="15">
        <f>FA10+1</f>
        <v>42738</v>
      </c>
      <c r="FC10" s="15">
        <f>FB10+1</f>
        <v>42739</v>
      </c>
      <c r="FD10" s="15">
        <f>FC10+1</f>
        <v>42740</v>
      </c>
      <c r="FE10" s="15">
        <f>FD10+1</f>
        <v>42741</v>
      </c>
      <c r="FF10" s="15">
        <f>FE10+3</f>
        <v>42744</v>
      </c>
      <c r="FG10" s="15">
        <f>FF10+1</f>
        <v>42745</v>
      </c>
      <c r="FH10" s="15">
        <f>FG10+1</f>
        <v>42746</v>
      </c>
      <c r="FI10" s="15">
        <f>FH10+1</f>
        <v>42747</v>
      </c>
      <c r="FJ10" s="15">
        <f>FI10+1</f>
        <v>42748</v>
      </c>
      <c r="FK10" s="15">
        <f>FJ10+3</f>
        <v>42751</v>
      </c>
      <c r="FL10" s="15">
        <f>FK10+1</f>
        <v>42752</v>
      </c>
      <c r="FM10" s="15">
        <f>FL10+1</f>
        <v>42753</v>
      </c>
      <c r="FN10" s="15">
        <f>FM10+1</f>
        <v>42754</v>
      </c>
      <c r="FO10" s="15">
        <f>FN10+1</f>
        <v>42755</v>
      </c>
      <c r="FP10" s="15">
        <f>FO10+3</f>
        <v>42758</v>
      </c>
      <c r="FQ10" s="15">
        <f>FP10+1</f>
        <v>42759</v>
      </c>
      <c r="FR10" s="15">
        <f>FQ10+1</f>
        <v>42760</v>
      </c>
      <c r="FS10" s="15">
        <f>FR10+1</f>
        <v>42761</v>
      </c>
      <c r="FT10" s="15">
        <f>FS10+1</f>
        <v>42762</v>
      </c>
      <c r="FU10" s="15">
        <f>FT10+3</f>
        <v>42765</v>
      </c>
      <c r="FV10" s="15">
        <f>FU10+1</f>
        <v>42766</v>
      </c>
      <c r="FW10" s="15">
        <f>FV10+1</f>
        <v>42767</v>
      </c>
      <c r="FX10" s="15">
        <f>FW10+1</f>
        <v>42768</v>
      </c>
      <c r="FY10" s="15">
        <f>FX10+1</f>
        <v>42769</v>
      </c>
      <c r="FZ10" s="15">
        <f>FY10+3</f>
        <v>42772</v>
      </c>
      <c r="GA10" s="15">
        <f>FZ10+1</f>
        <v>42773</v>
      </c>
      <c r="GB10" s="15">
        <f>GA10+1</f>
        <v>42774</v>
      </c>
      <c r="GC10" s="15">
        <f>GB10+1</f>
        <v>42775</v>
      </c>
      <c r="GD10" s="15">
        <f>GC10+1</f>
        <v>42776</v>
      </c>
      <c r="GE10" s="15">
        <f>GD10+3</f>
        <v>42779</v>
      </c>
      <c r="GF10" s="15">
        <f>GE10+1</f>
        <v>42780</v>
      </c>
      <c r="GG10" s="15">
        <f>GF10+1</f>
        <v>42781</v>
      </c>
      <c r="GH10" s="15">
        <f>GG10+1</f>
        <v>42782</v>
      </c>
      <c r="GI10" s="15">
        <f>GH10+1</f>
        <v>42783</v>
      </c>
      <c r="GJ10" s="15">
        <f>GI10+3</f>
        <v>42786</v>
      </c>
      <c r="GK10" s="15">
        <f>GJ10+1</f>
        <v>42787</v>
      </c>
      <c r="GL10" s="15">
        <f>GK10+1</f>
        <v>42788</v>
      </c>
      <c r="GM10" s="15">
        <f>GL10+1</f>
        <v>42789</v>
      </c>
      <c r="GN10" s="15">
        <f>GM10+1</f>
        <v>42790</v>
      </c>
      <c r="GO10" s="15">
        <f>GN10+3</f>
        <v>42793</v>
      </c>
      <c r="GP10" s="15">
        <f>GO10+1</f>
        <v>42794</v>
      </c>
      <c r="GQ10" s="15">
        <f>GP10+1</f>
        <v>42795</v>
      </c>
      <c r="GR10" s="15">
        <f>GQ10+1</f>
        <v>42796</v>
      </c>
      <c r="GS10" s="15">
        <f>GR10+1</f>
        <v>42797</v>
      </c>
      <c r="GT10" s="15">
        <f>GS10+3</f>
        <v>42800</v>
      </c>
      <c r="GU10" s="15">
        <f>GT10+1</f>
        <v>42801</v>
      </c>
      <c r="GV10" s="15">
        <f>GU10+1</f>
        <v>42802</v>
      </c>
      <c r="GW10" s="15">
        <f>GV10+1</f>
        <v>42803</v>
      </c>
      <c r="GX10" s="15">
        <f>GW10+1</f>
        <v>42804</v>
      </c>
      <c r="GY10" s="15">
        <f>GX10+3</f>
        <v>42807</v>
      </c>
      <c r="GZ10" s="15">
        <f>GY10+1</f>
        <v>42808</v>
      </c>
      <c r="HA10" s="15">
        <f>GZ10+1</f>
        <v>42809</v>
      </c>
      <c r="HB10" s="15">
        <f>HA10+1</f>
        <v>42810</v>
      </c>
      <c r="HC10" s="15">
        <f>HB10+1</f>
        <v>42811</v>
      </c>
      <c r="HD10" s="15">
        <f>HC10+3</f>
        <v>42814</v>
      </c>
      <c r="HE10" s="15">
        <f>HD10+1</f>
        <v>42815</v>
      </c>
      <c r="HF10" s="15">
        <f>HE10+1</f>
        <v>42816</v>
      </c>
      <c r="HG10" s="15">
        <f>HF10+1</f>
        <v>42817</v>
      </c>
      <c r="HH10" s="15">
        <f>HG10+1</f>
        <v>42818</v>
      </c>
      <c r="HI10" s="15">
        <f>HH10+3</f>
        <v>42821</v>
      </c>
      <c r="HJ10" s="15">
        <f>HI10+1</f>
        <v>42822</v>
      </c>
      <c r="HK10" s="15">
        <f>HJ10+1</f>
        <v>42823</v>
      </c>
      <c r="HL10" s="15">
        <f>HK10+1</f>
        <v>42824</v>
      </c>
      <c r="HM10" s="15">
        <f>HL10+1</f>
        <v>42825</v>
      </c>
      <c r="HN10" s="15">
        <f>HM10+3</f>
        <v>42828</v>
      </c>
      <c r="HO10" s="15">
        <f>HN10+1</f>
        <v>42829</v>
      </c>
      <c r="HP10" s="15">
        <f>HO10+1</f>
        <v>42830</v>
      </c>
      <c r="HQ10" s="15">
        <f>HP10+1</f>
        <v>42831</v>
      </c>
      <c r="HR10" s="15">
        <f>HQ10+1</f>
        <v>42832</v>
      </c>
      <c r="HS10" s="15">
        <f>HR10+3</f>
        <v>42835</v>
      </c>
      <c r="HT10" s="15">
        <f>HS10+1</f>
        <v>42836</v>
      </c>
      <c r="HU10" s="15">
        <f>HT10+1</f>
        <v>42837</v>
      </c>
      <c r="HV10" s="15">
        <f>HU10+1</f>
        <v>42838</v>
      </c>
      <c r="HW10" s="15">
        <f>HV10+1</f>
        <v>42839</v>
      </c>
      <c r="HX10" s="15">
        <f>HW10+3</f>
        <v>42842</v>
      </c>
      <c r="HY10" s="15">
        <f>HX10+1</f>
        <v>42843</v>
      </c>
      <c r="HZ10" s="15">
        <f>HY10+1</f>
        <v>42844</v>
      </c>
      <c r="IA10" s="15">
        <f>HZ10+1</f>
        <v>42845</v>
      </c>
      <c r="IB10" s="15">
        <f>IA10+1</f>
        <v>42846</v>
      </c>
      <c r="IC10" s="15">
        <f>IB10+3</f>
        <v>42849</v>
      </c>
      <c r="ID10" s="15">
        <f>IC10+1</f>
        <v>42850</v>
      </c>
      <c r="IE10" s="15">
        <f>ID10+1</f>
        <v>42851</v>
      </c>
      <c r="IF10" s="15">
        <f>IE10+1</f>
        <v>42852</v>
      </c>
      <c r="IG10" s="15">
        <f>IF10+1</f>
        <v>42853</v>
      </c>
      <c r="IH10" s="15">
        <f>IG10+3</f>
        <v>42856</v>
      </c>
      <c r="II10" s="15">
        <f>IH10+1</f>
        <v>42857</v>
      </c>
      <c r="IJ10" s="15">
        <f>II10+1</f>
        <v>42858</v>
      </c>
      <c r="IK10" s="15">
        <f>IJ10+1</f>
        <v>42859</v>
      </c>
      <c r="IL10" s="15">
        <f>IK10+1</f>
        <v>42860</v>
      </c>
      <c r="IM10" s="15">
        <f>IL10+3</f>
        <v>42863</v>
      </c>
      <c r="IN10" s="15">
        <f>IM10+1</f>
        <v>42864</v>
      </c>
      <c r="IO10" s="15">
        <f>IN10+1</f>
        <v>42865</v>
      </c>
      <c r="IP10" s="15">
        <f>IO10+1</f>
        <v>42866</v>
      </c>
      <c r="IQ10" s="15">
        <f>IP10+1</f>
        <v>42867</v>
      </c>
    </row>
    <row r="11" spans="1:251" s="20" customFormat="1" ht="66.75" customHeight="1" thickBot="1" x14ac:dyDescent="0.25">
      <c r="A11" s="24" t="s">
        <v>8</v>
      </c>
      <c r="B11" s="16" t="s">
        <v>11</v>
      </c>
      <c r="C11" s="25" t="s">
        <v>15</v>
      </c>
      <c r="D11" s="16" t="s">
        <v>3</v>
      </c>
      <c r="E11" s="16" t="s">
        <v>4</v>
      </c>
      <c r="F11" s="17" t="s">
        <v>7</v>
      </c>
      <c r="G11" s="18" t="s">
        <v>12</v>
      </c>
      <c r="H11" s="17" t="s">
        <v>14</v>
      </c>
      <c r="I11" s="18" t="s">
        <v>5</v>
      </c>
      <c r="J11" s="18" t="s">
        <v>0</v>
      </c>
      <c r="K11" s="19"/>
      <c r="L11" s="62">
        <f>L10</f>
        <v>42534</v>
      </c>
      <c r="M11" s="63"/>
      <c r="N11" s="63"/>
      <c r="O11" s="63"/>
      <c r="P11" s="64"/>
      <c r="Q11" s="62">
        <f>Q10</f>
        <v>42541</v>
      </c>
      <c r="R11" s="63"/>
      <c r="S11" s="63"/>
      <c r="T11" s="63"/>
      <c r="U11" s="64"/>
      <c r="V11" s="62">
        <f>V10</f>
        <v>42548</v>
      </c>
      <c r="W11" s="63"/>
      <c r="X11" s="63"/>
      <c r="Y11" s="63"/>
      <c r="Z11" s="64"/>
      <c r="AA11" s="62">
        <f>AA10</f>
        <v>42555</v>
      </c>
      <c r="AB11" s="63"/>
      <c r="AC11" s="63"/>
      <c r="AD11" s="63"/>
      <c r="AE11" s="64"/>
      <c r="AF11" s="62">
        <f>AF10</f>
        <v>42562</v>
      </c>
      <c r="AG11" s="63"/>
      <c r="AH11" s="63"/>
      <c r="AI11" s="63"/>
      <c r="AJ11" s="64"/>
      <c r="AK11" s="62">
        <f>AK10</f>
        <v>42569</v>
      </c>
      <c r="AL11" s="63"/>
      <c r="AM11" s="63"/>
      <c r="AN11" s="63"/>
      <c r="AO11" s="64"/>
      <c r="AP11" s="62">
        <f>AP10</f>
        <v>42576</v>
      </c>
      <c r="AQ11" s="63"/>
      <c r="AR11" s="63"/>
      <c r="AS11" s="63"/>
      <c r="AT11" s="64"/>
      <c r="AU11" s="62">
        <f>AU10</f>
        <v>42583</v>
      </c>
      <c r="AV11" s="63"/>
      <c r="AW11" s="63"/>
      <c r="AX11" s="63"/>
      <c r="AY11" s="64"/>
      <c r="AZ11" s="62">
        <f>AZ10</f>
        <v>42590</v>
      </c>
      <c r="BA11" s="63"/>
      <c r="BB11" s="63"/>
      <c r="BC11" s="63"/>
      <c r="BD11" s="64"/>
      <c r="BE11" s="62">
        <f>BE10</f>
        <v>42597</v>
      </c>
      <c r="BF11" s="63"/>
      <c r="BG11" s="63"/>
      <c r="BH11" s="63"/>
      <c r="BI11" s="64"/>
      <c r="BJ11" s="62">
        <f>BJ10</f>
        <v>42604</v>
      </c>
      <c r="BK11" s="63"/>
      <c r="BL11" s="63"/>
      <c r="BM11" s="63"/>
      <c r="BN11" s="64"/>
      <c r="BO11" s="62">
        <f>BO10</f>
        <v>42611</v>
      </c>
      <c r="BP11" s="63"/>
      <c r="BQ11" s="63"/>
      <c r="BR11" s="63"/>
      <c r="BS11" s="64"/>
      <c r="BT11" s="62">
        <f>BT10</f>
        <v>42618</v>
      </c>
      <c r="BU11" s="63"/>
      <c r="BV11" s="63"/>
      <c r="BW11" s="63"/>
      <c r="BX11" s="64"/>
      <c r="BY11" s="62">
        <f>BY10</f>
        <v>42625</v>
      </c>
      <c r="BZ11" s="63"/>
      <c r="CA11" s="63"/>
      <c r="CB11" s="63"/>
      <c r="CC11" s="64"/>
      <c r="CD11" s="62">
        <f>CD10</f>
        <v>42632</v>
      </c>
      <c r="CE11" s="63"/>
      <c r="CF11" s="63"/>
      <c r="CG11" s="63"/>
      <c r="CH11" s="64"/>
      <c r="CI11" s="62">
        <f>CI10</f>
        <v>42639</v>
      </c>
      <c r="CJ11" s="63"/>
      <c r="CK11" s="63"/>
      <c r="CL11" s="63"/>
      <c r="CM11" s="64"/>
      <c r="CN11" s="62">
        <f>CN10</f>
        <v>42646</v>
      </c>
      <c r="CO11" s="63"/>
      <c r="CP11" s="63"/>
      <c r="CQ11" s="63"/>
      <c r="CR11" s="64"/>
      <c r="CS11" s="62">
        <f>CS10</f>
        <v>42653</v>
      </c>
      <c r="CT11" s="63"/>
      <c r="CU11" s="63"/>
      <c r="CV11" s="63"/>
      <c r="CW11" s="64"/>
      <c r="CX11" s="62">
        <f>CX10</f>
        <v>42660</v>
      </c>
      <c r="CY11" s="63"/>
      <c r="CZ11" s="63"/>
      <c r="DA11" s="63"/>
      <c r="DB11" s="64"/>
      <c r="DC11" s="62">
        <f>DC10</f>
        <v>42667</v>
      </c>
      <c r="DD11" s="63"/>
      <c r="DE11" s="63"/>
      <c r="DF11" s="63"/>
      <c r="DG11" s="64"/>
      <c r="DH11" s="62">
        <f>DH10</f>
        <v>42674</v>
      </c>
      <c r="DI11" s="63"/>
      <c r="DJ11" s="63"/>
      <c r="DK11" s="63"/>
      <c r="DL11" s="64"/>
      <c r="DM11" s="62">
        <f>DM10</f>
        <v>42681</v>
      </c>
      <c r="DN11" s="63"/>
      <c r="DO11" s="63"/>
      <c r="DP11" s="63"/>
      <c r="DQ11" s="64"/>
      <c r="DR11" s="62">
        <f>DR10</f>
        <v>42688</v>
      </c>
      <c r="DS11" s="63"/>
      <c r="DT11" s="63"/>
      <c r="DU11" s="63"/>
      <c r="DV11" s="64"/>
      <c r="DW11" s="62">
        <f>DW10</f>
        <v>42695</v>
      </c>
      <c r="DX11" s="63"/>
      <c r="DY11" s="63"/>
      <c r="DZ11" s="63"/>
      <c r="EA11" s="64"/>
      <c r="EB11" s="62">
        <f>EB10</f>
        <v>42702</v>
      </c>
      <c r="EC11" s="63"/>
      <c r="ED11" s="63"/>
      <c r="EE11" s="63"/>
      <c r="EF11" s="64"/>
      <c r="EG11" s="62">
        <f>EG10</f>
        <v>42709</v>
      </c>
      <c r="EH11" s="63"/>
      <c r="EI11" s="63"/>
      <c r="EJ11" s="63"/>
      <c r="EK11" s="64"/>
      <c r="EL11" s="62">
        <f>EL10</f>
        <v>42716</v>
      </c>
      <c r="EM11" s="63"/>
      <c r="EN11" s="63"/>
      <c r="EO11" s="63"/>
      <c r="EP11" s="64"/>
      <c r="EQ11" s="62">
        <f>EQ10</f>
        <v>42723</v>
      </c>
      <c r="ER11" s="63"/>
      <c r="ES11" s="63"/>
      <c r="ET11" s="63"/>
      <c r="EU11" s="64"/>
      <c r="EV11" s="62">
        <f>EV10</f>
        <v>42730</v>
      </c>
      <c r="EW11" s="63"/>
      <c r="EX11" s="63"/>
      <c r="EY11" s="63"/>
      <c r="EZ11" s="64"/>
      <c r="FA11" s="62">
        <f>FA10</f>
        <v>42737</v>
      </c>
      <c r="FB11" s="63"/>
      <c r="FC11" s="63"/>
      <c r="FD11" s="63"/>
      <c r="FE11" s="64"/>
      <c r="FF11" s="62">
        <f>FF10</f>
        <v>42744</v>
      </c>
      <c r="FG11" s="63"/>
      <c r="FH11" s="63"/>
      <c r="FI11" s="63"/>
      <c r="FJ11" s="64"/>
      <c r="FK11" s="62">
        <f>FK10</f>
        <v>42751</v>
      </c>
      <c r="FL11" s="63"/>
      <c r="FM11" s="63"/>
      <c r="FN11" s="63"/>
      <c r="FO11" s="64"/>
      <c r="FP11" s="62">
        <f>FP10</f>
        <v>42758</v>
      </c>
      <c r="FQ11" s="63"/>
      <c r="FR11" s="63"/>
      <c r="FS11" s="63"/>
      <c r="FT11" s="64"/>
      <c r="FU11" s="62">
        <f>FU10</f>
        <v>42765</v>
      </c>
      <c r="FV11" s="63"/>
      <c r="FW11" s="63"/>
      <c r="FX11" s="63"/>
      <c r="FY11" s="64"/>
      <c r="FZ11" s="62">
        <f>FZ10</f>
        <v>42772</v>
      </c>
      <c r="GA11" s="63"/>
      <c r="GB11" s="63"/>
      <c r="GC11" s="63"/>
      <c r="GD11" s="64"/>
      <c r="GE11" s="62">
        <f>GE10</f>
        <v>42779</v>
      </c>
      <c r="GF11" s="63"/>
      <c r="GG11" s="63"/>
      <c r="GH11" s="63"/>
      <c r="GI11" s="64"/>
      <c r="GJ11" s="62">
        <f>GJ10</f>
        <v>42786</v>
      </c>
      <c r="GK11" s="63"/>
      <c r="GL11" s="63"/>
      <c r="GM11" s="63"/>
      <c r="GN11" s="64"/>
      <c r="GO11" s="62">
        <f>GO10</f>
        <v>42793</v>
      </c>
      <c r="GP11" s="63"/>
      <c r="GQ11" s="63"/>
      <c r="GR11" s="63"/>
      <c r="GS11" s="64"/>
      <c r="GT11" s="62">
        <f>GT10</f>
        <v>42800</v>
      </c>
      <c r="GU11" s="63"/>
      <c r="GV11" s="63"/>
      <c r="GW11" s="63"/>
      <c r="GX11" s="64"/>
      <c r="GY11" s="62">
        <f>GY10</f>
        <v>42807</v>
      </c>
      <c r="GZ11" s="63"/>
      <c r="HA11" s="63"/>
      <c r="HB11" s="63"/>
      <c r="HC11" s="64"/>
      <c r="HD11" s="62">
        <f>HD10</f>
        <v>42814</v>
      </c>
      <c r="HE11" s="63"/>
      <c r="HF11" s="63"/>
      <c r="HG11" s="63"/>
      <c r="HH11" s="64"/>
      <c r="HI11" s="62">
        <f>HI10</f>
        <v>42821</v>
      </c>
      <c r="HJ11" s="63"/>
      <c r="HK11" s="63"/>
      <c r="HL11" s="63"/>
      <c r="HM11" s="64"/>
      <c r="HN11" s="62">
        <f>HN10</f>
        <v>42828</v>
      </c>
      <c r="HO11" s="63"/>
      <c r="HP11" s="63"/>
      <c r="HQ11" s="63"/>
      <c r="HR11" s="64"/>
      <c r="HS11" s="62">
        <f>HS10</f>
        <v>42835</v>
      </c>
      <c r="HT11" s="63"/>
      <c r="HU11" s="63"/>
      <c r="HV11" s="63"/>
      <c r="HW11" s="64"/>
      <c r="HX11" s="62">
        <f>HX10</f>
        <v>42842</v>
      </c>
      <c r="HY11" s="63"/>
      <c r="HZ11" s="63"/>
      <c r="IA11" s="63"/>
      <c r="IB11" s="64"/>
      <c r="IC11" s="62">
        <f>IC10</f>
        <v>42849</v>
      </c>
      <c r="ID11" s="63"/>
      <c r="IE11" s="63"/>
      <c r="IF11" s="63"/>
      <c r="IG11" s="64"/>
      <c r="IH11" s="62">
        <f>IH10</f>
        <v>42856</v>
      </c>
      <c r="II11" s="63"/>
      <c r="IJ11" s="63"/>
      <c r="IK11" s="63"/>
      <c r="IL11" s="64"/>
      <c r="IM11" s="62">
        <f>IM10</f>
        <v>42863</v>
      </c>
      <c r="IN11" s="63"/>
      <c r="IO11" s="63"/>
      <c r="IP11" s="63"/>
      <c r="IQ11" s="64"/>
    </row>
    <row r="12" spans="1:251" x14ac:dyDescent="0.2">
      <c r="A12" s="26"/>
      <c r="B12" s="2"/>
      <c r="C12" s="2"/>
      <c r="D12" s="2"/>
      <c r="E12" s="27"/>
      <c r="F12" s="27"/>
      <c r="G12" s="2"/>
      <c r="H12" s="2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row>
    <row r="13" spans="1:251" s="36" customFormat="1" x14ac:dyDescent="0.2">
      <c r="A13" s="28" t="s">
        <v>10</v>
      </c>
      <c r="B13" s="29" t="s">
        <v>20</v>
      </c>
      <c r="C13" s="29"/>
      <c r="D13" s="30">
        <f>D14</f>
        <v>42566</v>
      </c>
      <c r="E13" s="31">
        <f>D13+F13-1</f>
        <v>42579</v>
      </c>
      <c r="F13" s="32">
        <f>MAX(E14:E18)-D13</f>
        <v>14</v>
      </c>
      <c r="G13" s="33">
        <f>SUMPRODUCT(F14:F18,G14:G18)/SUM(F14:F18)</f>
        <v>1</v>
      </c>
      <c r="H13" s="34">
        <f t="shared" ref="H13:H25" si="0">NETWORKDAYS(D13,E13)</f>
        <v>10</v>
      </c>
      <c r="I13" s="35">
        <f t="shared" ref="I13:I25" si="1">ROUNDDOWN(G13*F13,0)</f>
        <v>14</v>
      </c>
      <c r="J13" s="34">
        <f>F13-I13</f>
        <v>0</v>
      </c>
    </row>
    <row r="14" spans="1:251" s="39" customFormat="1" x14ac:dyDescent="0.2">
      <c r="A14" s="37"/>
      <c r="B14" s="58" t="s">
        <v>21</v>
      </c>
      <c r="C14" s="46"/>
      <c r="D14" s="47">
        <v>42566</v>
      </c>
      <c r="E14" s="44">
        <f t="shared" ref="E14:E18" si="2">IF(ISBLANK(D14),"",D14+F14-1)</f>
        <v>42580</v>
      </c>
      <c r="F14" s="49">
        <v>15</v>
      </c>
      <c r="G14" s="50">
        <v>1</v>
      </c>
      <c r="H14" s="42">
        <f t="shared" ref="H14:H18" si="3">IF(ISBLANK(D14),"",(NETWORKDAYS(D14,E14)))</f>
        <v>11</v>
      </c>
      <c r="I14" s="43">
        <f t="shared" si="1"/>
        <v>15</v>
      </c>
      <c r="J14" s="42">
        <f t="shared" ref="J14:J25" si="4">F14-I14</f>
        <v>0</v>
      </c>
      <c r="K14" s="54"/>
      <c r="L14" s="54"/>
      <c r="M14" s="54"/>
      <c r="N14" s="54"/>
      <c r="O14" s="54"/>
      <c r="P14" s="54"/>
      <c r="Q14" s="54"/>
      <c r="R14" s="54"/>
      <c r="S14" s="54"/>
      <c r="T14" s="54"/>
      <c r="U14" s="54"/>
      <c r="V14" s="54"/>
      <c r="W14" s="54"/>
      <c r="X14" s="54"/>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row>
    <row r="15" spans="1:251" s="39" customFormat="1" x14ac:dyDescent="0.2">
      <c r="A15" s="37"/>
      <c r="B15" s="58" t="s">
        <v>22</v>
      </c>
      <c r="C15" s="46"/>
      <c r="D15" s="47"/>
      <c r="E15" s="44" t="str">
        <f t="shared" si="2"/>
        <v/>
      </c>
      <c r="F15" s="49"/>
      <c r="G15" s="50"/>
      <c r="H15" s="42" t="str">
        <f t="shared" si="3"/>
        <v/>
      </c>
      <c r="I15" s="43">
        <f t="shared" si="1"/>
        <v>0</v>
      </c>
      <c r="J15" s="42">
        <f t="shared" si="4"/>
        <v>0</v>
      </c>
      <c r="K15" s="54"/>
      <c r="L15" s="54"/>
      <c r="M15" s="54"/>
      <c r="N15" s="54"/>
      <c r="O15" s="54"/>
      <c r="P15" s="54"/>
      <c r="Q15" s="54"/>
      <c r="R15" s="54"/>
      <c r="S15" s="54"/>
      <c r="T15" s="54"/>
      <c r="U15" s="54"/>
      <c r="V15" s="54"/>
      <c r="W15" s="54"/>
      <c r="X15" s="54"/>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row>
    <row r="16" spans="1:251" s="39" customFormat="1" x14ac:dyDescent="0.2">
      <c r="A16" s="37"/>
      <c r="B16" s="58" t="s">
        <v>23</v>
      </c>
      <c r="C16" s="46"/>
      <c r="D16" s="48"/>
      <c r="E16" s="44" t="str">
        <f t="shared" si="2"/>
        <v/>
      </c>
      <c r="F16" s="49"/>
      <c r="G16" s="50"/>
      <c r="H16" s="42" t="str">
        <f t="shared" si="3"/>
        <v/>
      </c>
      <c r="I16" s="43">
        <f t="shared" si="1"/>
        <v>0</v>
      </c>
      <c r="J16" s="42">
        <f t="shared" si="4"/>
        <v>0</v>
      </c>
      <c r="K16" s="45"/>
      <c r="L16" s="54"/>
      <c r="M16" s="54"/>
      <c r="N16" s="54"/>
      <c r="O16" s="54"/>
      <c r="P16" s="54"/>
      <c r="Q16" s="54"/>
      <c r="R16" s="54"/>
      <c r="S16" s="54"/>
      <c r="T16" s="54"/>
      <c r="U16" s="54"/>
      <c r="V16" s="54"/>
      <c r="W16" s="54"/>
      <c r="X16" s="54"/>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row>
    <row r="17" spans="1:251" s="39" customFormat="1" x14ac:dyDescent="0.2">
      <c r="A17" s="37"/>
      <c r="B17" s="58" t="s">
        <v>24</v>
      </c>
      <c r="C17" s="46"/>
      <c r="D17" s="48"/>
      <c r="E17" s="44" t="str">
        <f t="shared" si="2"/>
        <v/>
      </c>
      <c r="F17" s="49"/>
      <c r="G17" s="50"/>
      <c r="H17" s="42" t="str">
        <f t="shared" si="3"/>
        <v/>
      </c>
      <c r="I17" s="43">
        <f t="shared" ref="I17:I18" si="5">ROUNDDOWN(G17*F17,0)</f>
        <v>0</v>
      </c>
      <c r="J17" s="42">
        <f t="shared" ref="J17:J18" si="6">F17-I17</f>
        <v>0</v>
      </c>
      <c r="K17" s="45"/>
      <c r="L17" s="54"/>
      <c r="M17" s="54"/>
      <c r="N17" s="54"/>
      <c r="O17" s="54"/>
      <c r="P17" s="54"/>
      <c r="Q17" s="54"/>
      <c r="R17" s="54"/>
      <c r="S17" s="54"/>
      <c r="T17" s="54"/>
      <c r="U17" s="54"/>
      <c r="V17" s="54"/>
      <c r="W17" s="54"/>
      <c r="X17" s="54"/>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row>
    <row r="18" spans="1:251" s="39" customFormat="1" x14ac:dyDescent="0.2">
      <c r="A18" s="37"/>
      <c r="B18" s="58" t="s">
        <v>25</v>
      </c>
      <c r="C18" s="46"/>
      <c r="D18" s="48"/>
      <c r="E18" s="44" t="str">
        <f t="shared" si="2"/>
        <v/>
      </c>
      <c r="F18" s="49"/>
      <c r="G18" s="50"/>
      <c r="H18" s="42" t="str">
        <f t="shared" si="3"/>
        <v/>
      </c>
      <c r="I18" s="43">
        <f t="shared" si="5"/>
        <v>0</v>
      </c>
      <c r="J18" s="42">
        <f t="shared" si="6"/>
        <v>0</v>
      </c>
      <c r="K18" s="45"/>
      <c r="L18" s="54"/>
      <c r="M18" s="54"/>
      <c r="N18" s="54"/>
      <c r="O18" s="54"/>
      <c r="P18" s="54"/>
      <c r="Q18" s="54"/>
      <c r="R18" s="54"/>
      <c r="S18" s="54"/>
      <c r="T18" s="54"/>
      <c r="U18" s="54"/>
      <c r="V18" s="54"/>
      <c r="W18" s="54"/>
      <c r="X18" s="54"/>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row>
    <row r="19" spans="1:251" s="36" customFormat="1" x14ac:dyDescent="0.2">
      <c r="A19" s="28" t="s">
        <v>9</v>
      </c>
      <c r="B19" s="29" t="s">
        <v>26</v>
      </c>
      <c r="C19" s="29"/>
      <c r="D19" s="30">
        <f>D20</f>
        <v>42552</v>
      </c>
      <c r="E19" s="31">
        <f>D19+F19-1</f>
        <v>42557</v>
      </c>
      <c r="F19" s="32">
        <f>MAX(E20:E24)-D19</f>
        <v>6</v>
      </c>
      <c r="G19" s="33">
        <f>SUMPRODUCT(F20:F24,G20:G24)/SUM(F20:F24)</f>
        <v>1</v>
      </c>
      <c r="H19" s="55">
        <f t="shared" si="0"/>
        <v>4</v>
      </c>
      <c r="I19" s="56">
        <f t="shared" si="1"/>
        <v>6</v>
      </c>
      <c r="J19" s="55">
        <f t="shared" si="4"/>
        <v>0</v>
      </c>
      <c r="K19" s="57"/>
      <c r="L19" s="57"/>
      <c r="M19" s="57"/>
      <c r="N19" s="57"/>
      <c r="O19" s="57"/>
      <c r="P19" s="57"/>
      <c r="Q19" s="57"/>
      <c r="R19" s="57"/>
      <c r="S19" s="57"/>
      <c r="T19" s="57"/>
      <c r="U19" s="57"/>
      <c r="V19" s="57"/>
      <c r="W19" s="57"/>
      <c r="X19" s="57"/>
    </row>
    <row r="20" spans="1:251" s="39" customFormat="1" x14ac:dyDescent="0.2">
      <c r="A20" s="37"/>
      <c r="B20" s="46" t="s">
        <v>27</v>
      </c>
      <c r="C20" s="46"/>
      <c r="D20" s="51">
        <v>42552</v>
      </c>
      <c r="E20" s="44">
        <f t="shared" ref="E20:E24" si="7">IF(ISBLANK(D20),"",D20+F20-1)</f>
        <v>42558</v>
      </c>
      <c r="F20" s="52">
        <v>7</v>
      </c>
      <c r="G20" s="53">
        <v>1</v>
      </c>
      <c r="H20" s="42">
        <f t="shared" ref="H20:H24" si="8">IF(ISBLANK(D20),"",(NETWORKDAYS(D20,E20)))</f>
        <v>5</v>
      </c>
      <c r="I20" s="43">
        <f t="shared" si="1"/>
        <v>7</v>
      </c>
      <c r="J20" s="42">
        <f t="shared" si="4"/>
        <v>0</v>
      </c>
      <c r="K20" s="54"/>
      <c r="L20" s="54"/>
      <c r="M20" s="54"/>
      <c r="N20" s="54"/>
      <c r="O20" s="54"/>
      <c r="P20" s="54"/>
      <c r="Q20" s="54"/>
      <c r="R20" s="54"/>
      <c r="S20" s="54"/>
      <c r="T20" s="54"/>
      <c r="U20" s="54"/>
      <c r="V20" s="54"/>
      <c r="W20" s="54"/>
      <c r="X20" s="54"/>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row>
    <row r="21" spans="1:251" s="39" customFormat="1" x14ac:dyDescent="0.2">
      <c r="A21" s="37"/>
      <c r="B21" s="46" t="s">
        <v>28</v>
      </c>
      <c r="C21" s="46"/>
      <c r="D21" s="51"/>
      <c r="E21" s="44" t="str">
        <f t="shared" si="7"/>
        <v/>
      </c>
      <c r="F21" s="52"/>
      <c r="G21" s="53"/>
      <c r="H21" s="42" t="str">
        <f t="shared" si="8"/>
        <v/>
      </c>
      <c r="I21" s="43">
        <f t="shared" si="1"/>
        <v>0</v>
      </c>
      <c r="J21" s="42">
        <f t="shared" si="4"/>
        <v>0</v>
      </c>
      <c r="K21" s="54"/>
      <c r="L21" s="54"/>
      <c r="M21" s="54"/>
      <c r="N21" s="54"/>
      <c r="O21" s="54"/>
      <c r="P21" s="54"/>
      <c r="Q21" s="54"/>
      <c r="R21" s="54"/>
      <c r="S21" s="54"/>
      <c r="T21" s="54"/>
      <c r="U21" s="54"/>
      <c r="V21" s="54"/>
      <c r="W21" s="54"/>
      <c r="X21" s="54"/>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row>
    <row r="22" spans="1:251" s="39" customFormat="1" x14ac:dyDescent="0.2">
      <c r="A22" s="37"/>
      <c r="B22" s="46" t="s">
        <v>29</v>
      </c>
      <c r="C22" s="46"/>
      <c r="D22" s="51"/>
      <c r="E22" s="44" t="str">
        <f t="shared" si="7"/>
        <v/>
      </c>
      <c r="F22" s="52"/>
      <c r="G22" s="53"/>
      <c r="H22" s="42" t="str">
        <f t="shared" si="8"/>
        <v/>
      </c>
      <c r="I22" s="43">
        <f t="shared" si="1"/>
        <v>0</v>
      </c>
      <c r="J22" s="42">
        <f t="shared" si="4"/>
        <v>0</v>
      </c>
      <c r="K22" s="54"/>
      <c r="L22" s="54"/>
      <c r="M22" s="54"/>
      <c r="N22" s="54"/>
      <c r="O22" s="54"/>
      <c r="P22" s="54"/>
      <c r="Q22" s="54"/>
      <c r="R22" s="54"/>
      <c r="S22" s="54"/>
      <c r="T22" s="54"/>
      <c r="U22" s="54"/>
      <c r="V22" s="54"/>
      <c r="W22" s="54"/>
      <c r="X22" s="54"/>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row>
    <row r="23" spans="1:251" s="39" customFormat="1" x14ac:dyDescent="0.2">
      <c r="A23" s="37"/>
      <c r="B23" s="46" t="s">
        <v>30</v>
      </c>
      <c r="C23" s="46"/>
      <c r="D23" s="51"/>
      <c r="E23" s="44" t="str">
        <f t="shared" si="7"/>
        <v/>
      </c>
      <c r="F23" s="52"/>
      <c r="G23" s="53"/>
      <c r="H23" s="42" t="str">
        <f t="shared" si="8"/>
        <v/>
      </c>
      <c r="I23" s="43">
        <f t="shared" si="1"/>
        <v>0</v>
      </c>
      <c r="J23" s="42">
        <f t="shared" si="4"/>
        <v>0</v>
      </c>
      <c r="K23" s="54"/>
      <c r="L23" s="54"/>
      <c r="M23" s="54"/>
      <c r="N23" s="54"/>
      <c r="O23" s="54"/>
      <c r="P23" s="54"/>
      <c r="Q23" s="54"/>
      <c r="R23" s="54"/>
      <c r="S23" s="54"/>
      <c r="T23" s="54"/>
      <c r="U23" s="54"/>
      <c r="V23" s="54"/>
      <c r="W23" s="54"/>
      <c r="X23" s="54"/>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39" customFormat="1" x14ac:dyDescent="0.2">
      <c r="A24" s="37"/>
      <c r="B24" s="46" t="s">
        <v>31</v>
      </c>
      <c r="C24" s="46"/>
      <c r="D24" s="51"/>
      <c r="E24" s="44" t="str">
        <f t="shared" si="7"/>
        <v/>
      </c>
      <c r="F24" s="52"/>
      <c r="G24" s="53"/>
      <c r="H24" s="42" t="str">
        <f t="shared" si="8"/>
        <v/>
      </c>
      <c r="I24" s="43">
        <f t="shared" si="1"/>
        <v>0</v>
      </c>
      <c r="J24" s="42">
        <f t="shared" si="4"/>
        <v>0</v>
      </c>
      <c r="K24" s="54"/>
      <c r="L24" s="54"/>
      <c r="M24" s="54"/>
      <c r="N24" s="54"/>
      <c r="O24" s="54"/>
      <c r="P24" s="54"/>
      <c r="Q24" s="54"/>
      <c r="R24" s="54"/>
      <c r="S24" s="54"/>
      <c r="T24" s="54"/>
      <c r="U24" s="54"/>
      <c r="V24" s="54"/>
      <c r="W24" s="54"/>
      <c r="X24" s="54"/>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row>
    <row r="25" spans="1:251" s="36" customFormat="1" x14ac:dyDescent="0.2">
      <c r="A25" s="41" t="s">
        <v>13</v>
      </c>
      <c r="B25" s="40" t="s">
        <v>32</v>
      </c>
      <c r="C25" s="29"/>
      <c r="D25" s="30">
        <f>D26</f>
        <v>42614</v>
      </c>
      <c r="E25" s="31">
        <f t="shared" ref="E25" si="9">D25+F25-1</f>
        <v>42637</v>
      </c>
      <c r="F25" s="32">
        <f>MAX(E26:E30)-D25</f>
        <v>24</v>
      </c>
      <c r="G25" s="33">
        <f>SUMPRODUCT(F26:F30,G26:G30)/SUM(F26:F30)</f>
        <v>0.5</v>
      </c>
      <c r="H25" s="55">
        <f t="shared" si="0"/>
        <v>17</v>
      </c>
      <c r="I25" s="56">
        <f t="shared" si="1"/>
        <v>12</v>
      </c>
      <c r="J25" s="55">
        <f t="shared" si="4"/>
        <v>12</v>
      </c>
      <c r="K25" s="57"/>
      <c r="L25" s="57"/>
      <c r="M25" s="57"/>
      <c r="N25" s="57"/>
      <c r="O25" s="57"/>
      <c r="P25" s="57"/>
      <c r="Q25" s="57"/>
      <c r="R25" s="57"/>
      <c r="S25" s="57"/>
      <c r="T25" s="57"/>
      <c r="U25" s="57"/>
      <c r="V25" s="57"/>
      <c r="W25" s="57"/>
      <c r="X25" s="57"/>
    </row>
    <row r="26" spans="1:251" s="39" customFormat="1" x14ac:dyDescent="0.2">
      <c r="A26" s="37"/>
      <c r="B26" s="58" t="s">
        <v>33</v>
      </c>
      <c r="C26" s="46"/>
      <c r="D26" s="47">
        <v>42614</v>
      </c>
      <c r="E26" s="44">
        <f t="shared" ref="E26:E30" si="10">IF(ISBLANK(D26),"",D26+F26-1)</f>
        <v>42638</v>
      </c>
      <c r="F26" s="49">
        <v>25</v>
      </c>
      <c r="G26" s="50">
        <v>0.5</v>
      </c>
      <c r="H26" s="42">
        <f t="shared" ref="H26:H30" si="11">IF(ISBLANK(D26),"",(NETWORKDAYS(D26,E26)))</f>
        <v>17</v>
      </c>
      <c r="I26" s="43">
        <f t="shared" ref="I26:I27" si="12">ROUNDDOWN(G26*F26,0)</f>
        <v>12</v>
      </c>
      <c r="J26" s="42">
        <f t="shared" ref="J26:J27" si="13">F26-I26</f>
        <v>13</v>
      </c>
      <c r="K26" s="54"/>
      <c r="L26" s="54"/>
      <c r="M26" s="54"/>
      <c r="N26" s="54"/>
      <c r="O26" s="54"/>
      <c r="P26" s="54"/>
      <c r="Q26" s="54"/>
      <c r="R26" s="54"/>
      <c r="S26" s="54"/>
      <c r="T26" s="54"/>
      <c r="U26" s="54"/>
      <c r="V26" s="54"/>
      <c r="W26" s="54"/>
      <c r="X26" s="54"/>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row>
    <row r="27" spans="1:251" s="39" customFormat="1" x14ac:dyDescent="0.2">
      <c r="A27" s="37"/>
      <c r="B27" s="58" t="s">
        <v>34</v>
      </c>
      <c r="C27" s="46"/>
      <c r="D27" s="47"/>
      <c r="E27" s="44" t="str">
        <f t="shared" si="10"/>
        <v/>
      </c>
      <c r="F27" s="49"/>
      <c r="G27" s="50"/>
      <c r="H27" s="42" t="str">
        <f t="shared" si="11"/>
        <v/>
      </c>
      <c r="I27" s="43">
        <f t="shared" si="12"/>
        <v>0</v>
      </c>
      <c r="J27" s="42">
        <f t="shared" si="13"/>
        <v>0</v>
      </c>
      <c r="K27" s="54"/>
      <c r="L27" s="54"/>
      <c r="M27" s="54"/>
      <c r="N27" s="54"/>
      <c r="O27" s="54"/>
      <c r="P27" s="54"/>
      <c r="Q27" s="54"/>
      <c r="R27" s="54"/>
      <c r="S27" s="54"/>
      <c r="T27" s="54"/>
      <c r="U27" s="54"/>
      <c r="V27" s="54"/>
      <c r="W27" s="54"/>
      <c r="X27" s="54"/>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row>
    <row r="28" spans="1:251" s="39" customFormat="1" x14ac:dyDescent="0.2">
      <c r="A28" s="37"/>
      <c r="B28" s="58" t="s">
        <v>35</v>
      </c>
      <c r="C28" s="46"/>
      <c r="D28" s="47"/>
      <c r="E28" s="44" t="str">
        <f t="shared" si="10"/>
        <v/>
      </c>
      <c r="F28" s="49"/>
      <c r="G28" s="50"/>
      <c r="H28" s="42" t="str">
        <f t="shared" si="11"/>
        <v/>
      </c>
      <c r="I28" s="43">
        <f t="shared" ref="I28:I30" si="14">ROUNDDOWN(G28*F28,0)</f>
        <v>0</v>
      </c>
      <c r="J28" s="42">
        <f t="shared" ref="J28:J30" si="15">F28-I28</f>
        <v>0</v>
      </c>
      <c r="K28" s="54"/>
      <c r="L28" s="54"/>
      <c r="M28" s="54"/>
      <c r="N28" s="54"/>
      <c r="O28" s="54"/>
      <c r="P28" s="54"/>
      <c r="Q28" s="54"/>
      <c r="R28" s="54"/>
      <c r="S28" s="54"/>
      <c r="T28" s="54"/>
      <c r="U28" s="54"/>
      <c r="V28" s="54"/>
      <c r="W28" s="54"/>
      <c r="X28" s="54"/>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row>
    <row r="29" spans="1:251" s="39" customFormat="1" x14ac:dyDescent="0.2">
      <c r="A29" s="37"/>
      <c r="B29" s="58" t="s">
        <v>36</v>
      </c>
      <c r="C29" s="46"/>
      <c r="D29" s="47"/>
      <c r="E29" s="44" t="str">
        <f t="shared" si="10"/>
        <v/>
      </c>
      <c r="F29" s="49"/>
      <c r="G29" s="50"/>
      <c r="H29" s="42" t="str">
        <f t="shared" si="11"/>
        <v/>
      </c>
      <c r="I29" s="43">
        <f t="shared" si="14"/>
        <v>0</v>
      </c>
      <c r="J29" s="42">
        <f t="shared" si="15"/>
        <v>0</v>
      </c>
      <c r="K29" s="54"/>
      <c r="L29" s="54"/>
      <c r="M29" s="54"/>
      <c r="N29" s="54"/>
      <c r="O29" s="54"/>
      <c r="P29" s="54"/>
      <c r="Q29" s="54"/>
      <c r="R29" s="54"/>
      <c r="S29" s="54"/>
      <c r="T29" s="54"/>
      <c r="U29" s="54"/>
      <c r="V29" s="54"/>
      <c r="W29" s="54"/>
      <c r="X29" s="54"/>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row>
    <row r="30" spans="1:251" s="39" customFormat="1" x14ac:dyDescent="0.2">
      <c r="A30" s="37"/>
      <c r="B30" s="58" t="s">
        <v>37</v>
      </c>
      <c r="C30" s="46"/>
      <c r="D30" s="47"/>
      <c r="E30" s="44" t="str">
        <f t="shared" si="10"/>
        <v/>
      </c>
      <c r="F30" s="49"/>
      <c r="G30" s="50"/>
      <c r="H30" s="42" t="str">
        <f t="shared" si="11"/>
        <v/>
      </c>
      <c r="I30" s="43">
        <f t="shared" si="14"/>
        <v>0</v>
      </c>
      <c r="J30" s="42">
        <f t="shared" si="15"/>
        <v>0</v>
      </c>
      <c r="K30" s="54"/>
      <c r="L30" s="54"/>
      <c r="M30" s="54"/>
      <c r="N30" s="54"/>
      <c r="O30" s="54"/>
      <c r="P30" s="54"/>
      <c r="Q30" s="54"/>
      <c r="R30" s="54"/>
      <c r="S30" s="54"/>
      <c r="T30" s="54"/>
      <c r="U30" s="54"/>
      <c r="V30" s="54"/>
      <c r="W30" s="54"/>
      <c r="X30" s="54"/>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row>
    <row r="31" spans="1:251" s="36" customFormat="1" x14ac:dyDescent="0.2">
      <c r="A31" s="28" t="s">
        <v>18</v>
      </c>
      <c r="B31" s="29" t="s">
        <v>38</v>
      </c>
      <c r="C31" s="29"/>
      <c r="D31" s="30">
        <f>D32</f>
        <v>42757</v>
      </c>
      <c r="E31" s="31">
        <f t="shared" ref="E31" si="16">D31+F31-1</f>
        <v>42780</v>
      </c>
      <c r="F31" s="32">
        <f>MAX(E32:E36)-D31</f>
        <v>24</v>
      </c>
      <c r="G31" s="33">
        <f>SUMPRODUCT(F32:F36,G32:G36)/SUM(F32:F36)</f>
        <v>0</v>
      </c>
      <c r="H31" s="55">
        <f t="shared" ref="H31" si="17">NETWORKDAYS(D31,E31)</f>
        <v>17</v>
      </c>
      <c r="I31" s="56">
        <f t="shared" ref="I31:I33" si="18">ROUNDDOWN(G31*F31,0)</f>
        <v>0</v>
      </c>
      <c r="J31" s="55">
        <f t="shared" ref="J31:J33" si="19">F31-I31</f>
        <v>24</v>
      </c>
      <c r="K31" s="57"/>
      <c r="L31" s="57"/>
      <c r="M31" s="57"/>
      <c r="N31" s="57"/>
      <c r="O31" s="57"/>
      <c r="P31" s="57"/>
      <c r="Q31" s="57"/>
      <c r="R31" s="57"/>
      <c r="S31" s="57"/>
      <c r="T31" s="57"/>
      <c r="U31" s="57"/>
      <c r="V31" s="57"/>
      <c r="W31" s="57"/>
      <c r="X31" s="57"/>
    </row>
    <row r="32" spans="1:251" s="39" customFormat="1" x14ac:dyDescent="0.2">
      <c r="A32" s="37"/>
      <c r="B32" s="46" t="s">
        <v>39</v>
      </c>
      <c r="C32" s="46"/>
      <c r="D32" s="51">
        <v>42757</v>
      </c>
      <c r="E32" s="44">
        <f t="shared" ref="E32:E33" si="20">IF(ISBLANK(D32),"",D32+F32-1)</f>
        <v>42781</v>
      </c>
      <c r="F32" s="52">
        <v>25</v>
      </c>
      <c r="G32" s="53"/>
      <c r="H32" s="42">
        <f t="shared" ref="H32:H33" si="21">IF(ISBLANK(D32),"",(NETWORKDAYS(D32,E32)))</f>
        <v>18</v>
      </c>
      <c r="I32" s="43">
        <f t="shared" si="18"/>
        <v>0</v>
      </c>
      <c r="J32" s="42">
        <f t="shared" si="19"/>
        <v>25</v>
      </c>
      <c r="K32" s="54"/>
      <c r="L32" s="54"/>
      <c r="M32" s="54"/>
      <c r="N32" s="54"/>
      <c r="O32" s="54"/>
      <c r="P32" s="54"/>
      <c r="Q32" s="54"/>
      <c r="R32" s="54"/>
      <c r="S32" s="54"/>
      <c r="T32" s="54"/>
      <c r="U32" s="54"/>
      <c r="V32" s="54"/>
      <c r="W32" s="54"/>
      <c r="X32" s="54"/>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c r="IN32" s="38"/>
      <c r="IO32" s="38"/>
      <c r="IP32" s="38"/>
      <c r="IQ32" s="38"/>
    </row>
    <row r="33" spans="1:667" s="39" customFormat="1" x14ac:dyDescent="0.2">
      <c r="A33" s="37"/>
      <c r="B33" s="46" t="s">
        <v>40</v>
      </c>
      <c r="C33" s="46"/>
      <c r="D33" s="51"/>
      <c r="E33" s="44" t="str">
        <f t="shared" si="20"/>
        <v/>
      </c>
      <c r="F33" s="52"/>
      <c r="G33" s="53"/>
      <c r="H33" s="42" t="str">
        <f t="shared" si="21"/>
        <v/>
      </c>
      <c r="I33" s="43">
        <f t="shared" si="18"/>
        <v>0</v>
      </c>
      <c r="J33" s="42">
        <f t="shared" si="19"/>
        <v>0</v>
      </c>
      <c r="K33" s="54"/>
      <c r="L33" s="54"/>
      <c r="M33" s="54"/>
      <c r="N33" s="54"/>
      <c r="O33" s="54"/>
      <c r="P33" s="54"/>
      <c r="Q33" s="54"/>
      <c r="R33" s="54"/>
      <c r="S33" s="54"/>
      <c r="T33" s="54"/>
      <c r="U33" s="54"/>
      <c r="V33" s="54"/>
      <c r="W33" s="54"/>
      <c r="X33" s="54"/>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row>
    <row r="34" spans="1:667" s="39" customFormat="1" x14ac:dyDescent="0.2">
      <c r="A34" s="37"/>
      <c r="B34" s="46" t="s">
        <v>41</v>
      </c>
      <c r="C34" s="46"/>
      <c r="D34" s="51"/>
      <c r="E34" s="44"/>
      <c r="F34" s="52"/>
      <c r="G34" s="53"/>
      <c r="H34" s="42"/>
      <c r="I34" s="43"/>
      <c r="J34" s="42"/>
      <c r="K34" s="54"/>
      <c r="L34" s="54"/>
      <c r="M34" s="54"/>
      <c r="N34" s="54"/>
      <c r="O34" s="54"/>
      <c r="P34" s="54"/>
      <c r="Q34" s="54"/>
      <c r="R34" s="54"/>
      <c r="S34" s="54"/>
      <c r="T34" s="54"/>
      <c r="U34" s="54"/>
      <c r="V34" s="54"/>
      <c r="W34" s="54"/>
      <c r="X34" s="54"/>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row>
    <row r="35" spans="1:667" s="39" customFormat="1" x14ac:dyDescent="0.2">
      <c r="A35" s="37"/>
      <c r="B35" s="46" t="s">
        <v>42</v>
      </c>
      <c r="C35" s="46"/>
      <c r="D35" s="51"/>
      <c r="E35" s="44"/>
      <c r="F35" s="52"/>
      <c r="G35" s="53"/>
      <c r="H35" s="42"/>
      <c r="I35" s="43"/>
      <c r="J35" s="42"/>
      <c r="K35" s="54"/>
      <c r="L35" s="54"/>
      <c r="M35" s="54"/>
      <c r="N35" s="54"/>
      <c r="O35" s="54"/>
      <c r="P35" s="54"/>
      <c r="Q35" s="54"/>
      <c r="R35" s="54"/>
      <c r="S35" s="54"/>
      <c r="T35" s="54"/>
      <c r="U35" s="54"/>
      <c r="V35" s="54"/>
      <c r="W35" s="54"/>
      <c r="X35" s="54"/>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row>
    <row r="36" spans="1:667" s="39" customFormat="1" x14ac:dyDescent="0.2">
      <c r="A36" s="37"/>
      <c r="B36" s="46" t="s">
        <v>43</v>
      </c>
      <c r="C36" s="46"/>
      <c r="D36" s="51"/>
      <c r="E36" s="44"/>
      <c r="F36" s="52"/>
      <c r="G36" s="53"/>
      <c r="H36" s="42"/>
      <c r="I36" s="43"/>
      <c r="J36" s="42"/>
      <c r="K36" s="54"/>
      <c r="L36" s="54"/>
      <c r="M36" s="54"/>
      <c r="N36" s="54"/>
      <c r="O36" s="54"/>
      <c r="P36" s="54"/>
      <c r="Q36" s="54"/>
      <c r="R36" s="54"/>
      <c r="S36" s="54"/>
      <c r="T36" s="54"/>
      <c r="U36" s="54"/>
      <c r="V36" s="54"/>
      <c r="W36" s="54"/>
      <c r="X36" s="54"/>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row>
    <row r="37" spans="1:667" s="36" customFormat="1" x14ac:dyDescent="0.2">
      <c r="A37" s="28" t="s">
        <v>19</v>
      </c>
      <c r="B37" s="29" t="s">
        <v>44</v>
      </c>
      <c r="C37" s="29"/>
      <c r="D37" s="30">
        <f>D38</f>
        <v>42781</v>
      </c>
      <c r="E37" s="31">
        <f t="shared" ref="E37:E38" si="22">D37+F37-1</f>
        <v>42809</v>
      </c>
      <c r="F37" s="32">
        <f>MAX(E38:E39)-D37</f>
        <v>29</v>
      </c>
      <c r="G37" s="33">
        <f>SUMPRODUCT(F38:F39,G38:G39)/SUM(F38:F39)</f>
        <v>0</v>
      </c>
      <c r="H37" s="55">
        <f t="shared" ref="H37" si="23">NETWORKDAYS(D37,E37)</f>
        <v>21</v>
      </c>
      <c r="I37" s="56">
        <f t="shared" ref="I37" si="24">ROUNDDOWN(G37*F37,0)</f>
        <v>0</v>
      </c>
      <c r="J37" s="55">
        <f t="shared" ref="J37" si="25">F37-I37</f>
        <v>29</v>
      </c>
      <c r="K37" s="57"/>
      <c r="L37" s="57"/>
      <c r="M37" s="57"/>
      <c r="N37" s="57"/>
      <c r="O37" s="57"/>
      <c r="P37" s="57"/>
      <c r="Q37" s="57"/>
      <c r="R37" s="57"/>
      <c r="S37" s="57"/>
      <c r="T37" s="57"/>
      <c r="U37" s="57"/>
      <c r="V37" s="57"/>
      <c r="W37" s="57"/>
      <c r="X37" s="57"/>
    </row>
    <row r="38" spans="1:667" s="39" customFormat="1" x14ac:dyDescent="0.2">
      <c r="A38" s="37"/>
      <c r="B38" s="46" t="s">
        <v>45</v>
      </c>
      <c r="C38" s="46"/>
      <c r="D38" s="51">
        <v>42781</v>
      </c>
      <c r="E38" s="44">
        <f t="shared" si="22"/>
        <v>42810</v>
      </c>
      <c r="F38" s="52">
        <v>30</v>
      </c>
      <c r="G38" s="53"/>
      <c r="H38" s="42">
        <f t="shared" ref="H38" si="26">IF(ISBLANK(D38),"",(NETWORKDAYS(D38,E38)))</f>
        <v>22</v>
      </c>
      <c r="I38" s="43">
        <f t="shared" ref="I38" si="27">ROUNDDOWN(G38*F38,0)</f>
        <v>0</v>
      </c>
      <c r="J38" s="42">
        <f t="shared" ref="J38" si="28">F38-I38</f>
        <v>30</v>
      </c>
      <c r="K38" s="54"/>
      <c r="L38" s="54"/>
      <c r="M38" s="54"/>
      <c r="N38" s="54"/>
      <c r="O38" s="54"/>
      <c r="P38" s="54"/>
      <c r="Q38" s="54"/>
      <c r="R38" s="54"/>
      <c r="S38" s="54"/>
      <c r="T38" s="54"/>
      <c r="U38" s="54"/>
      <c r="V38" s="54"/>
      <c r="W38" s="54"/>
      <c r="X38" s="54"/>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row>
    <row r="39" spans="1:667" s="39" customFormat="1" x14ac:dyDescent="0.2">
      <c r="A39" s="37"/>
      <c r="B39" s="46" t="s">
        <v>46</v>
      </c>
      <c r="C39" s="46"/>
      <c r="D39" s="51"/>
      <c r="E39" s="44" t="str">
        <f>IF(ISBLANK(D39),"",D39+F39-1)</f>
        <v/>
      </c>
      <c r="F39" s="52"/>
      <c r="G39" s="53"/>
      <c r="H39" s="42" t="str">
        <f>IF(ISBLANK(D39),"",(NETWORKDAYS(D39,E39)))</f>
        <v/>
      </c>
      <c r="I39" s="43">
        <f t="shared" ref="I39:I42" si="29">ROUNDDOWN(G39*F39,0)</f>
        <v>0</v>
      </c>
      <c r="J39" s="42">
        <f t="shared" ref="J39:J42" si="30">F39-I39</f>
        <v>0</v>
      </c>
      <c r="K39" s="54"/>
      <c r="L39" s="54"/>
      <c r="M39" s="54"/>
      <c r="N39" s="54"/>
      <c r="O39" s="54"/>
      <c r="P39" s="54"/>
      <c r="Q39" s="54"/>
      <c r="R39" s="54"/>
      <c r="S39" s="54"/>
      <c r="T39" s="54"/>
      <c r="U39" s="54"/>
      <c r="V39" s="54"/>
      <c r="W39" s="54"/>
      <c r="X39" s="54"/>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row>
    <row r="40" spans="1:667" s="39" customFormat="1" x14ac:dyDescent="0.2">
      <c r="A40" s="37"/>
      <c r="B40" s="46" t="s">
        <v>47</v>
      </c>
      <c r="C40" s="46"/>
      <c r="D40" s="51"/>
      <c r="E40" s="44" t="str">
        <f t="shared" ref="E40:E42" si="31">IF(ISBLANK(D40),"",D40+F40-1)</f>
        <v/>
      </c>
      <c r="F40" s="52"/>
      <c r="G40" s="53"/>
      <c r="H40" s="42" t="str">
        <f t="shared" ref="H40:H42" si="32">IF(ISBLANK(D40),"",(NETWORKDAYS(D40,E40)))</f>
        <v/>
      </c>
      <c r="I40" s="43">
        <f t="shared" si="29"/>
        <v>0</v>
      </c>
      <c r="J40" s="42">
        <f t="shared" si="30"/>
        <v>0</v>
      </c>
      <c r="K40" s="54"/>
      <c r="L40" s="54"/>
      <c r="M40" s="54"/>
      <c r="N40" s="54"/>
      <c r="O40" s="54"/>
      <c r="P40" s="54"/>
      <c r="Q40" s="54"/>
      <c r="R40" s="54"/>
      <c r="S40" s="54"/>
      <c r="T40" s="54"/>
      <c r="U40" s="54"/>
      <c r="V40" s="54"/>
      <c r="W40" s="54"/>
      <c r="X40" s="54"/>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c r="IN40" s="38"/>
      <c r="IO40" s="38"/>
      <c r="IP40" s="38"/>
      <c r="IQ40" s="38"/>
    </row>
    <row r="41" spans="1:667" s="39" customFormat="1" x14ac:dyDescent="0.2">
      <c r="A41" s="37"/>
      <c r="B41" s="46" t="s">
        <v>48</v>
      </c>
      <c r="C41" s="46"/>
      <c r="D41" s="51"/>
      <c r="E41" s="44" t="str">
        <f t="shared" si="31"/>
        <v/>
      </c>
      <c r="F41" s="52"/>
      <c r="G41" s="53"/>
      <c r="H41" s="42" t="str">
        <f t="shared" si="32"/>
        <v/>
      </c>
      <c r="I41" s="43">
        <f t="shared" si="29"/>
        <v>0</v>
      </c>
      <c r="J41" s="42">
        <f t="shared" si="30"/>
        <v>0</v>
      </c>
      <c r="K41" s="54"/>
      <c r="L41" s="54"/>
      <c r="M41" s="54"/>
      <c r="N41" s="54"/>
      <c r="O41" s="54"/>
      <c r="P41" s="54"/>
      <c r="Q41" s="54"/>
      <c r="R41" s="54"/>
      <c r="S41" s="54"/>
      <c r="T41" s="54"/>
      <c r="U41" s="54"/>
      <c r="V41" s="54"/>
      <c r="W41" s="54"/>
      <c r="X41" s="54"/>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row>
    <row r="42" spans="1:667" s="39" customFormat="1" x14ac:dyDescent="0.2">
      <c r="A42" s="37"/>
      <c r="B42" s="46" t="s">
        <v>49</v>
      </c>
      <c r="C42" s="46"/>
      <c r="D42" s="51"/>
      <c r="E42" s="44" t="str">
        <f t="shared" si="31"/>
        <v/>
      </c>
      <c r="F42" s="52"/>
      <c r="G42" s="53"/>
      <c r="H42" s="42" t="str">
        <f t="shared" si="32"/>
        <v/>
      </c>
      <c r="I42" s="43">
        <f t="shared" si="29"/>
        <v>0</v>
      </c>
      <c r="J42" s="42">
        <f t="shared" si="30"/>
        <v>0</v>
      </c>
      <c r="K42" s="54"/>
      <c r="L42" s="54"/>
      <c r="M42" s="54"/>
      <c r="N42" s="54"/>
      <c r="O42" s="54"/>
      <c r="P42" s="54"/>
      <c r="Q42" s="54"/>
      <c r="R42" s="54"/>
      <c r="S42" s="54"/>
      <c r="T42" s="54"/>
      <c r="U42" s="54"/>
      <c r="V42" s="54"/>
      <c r="W42" s="54"/>
      <c r="X42" s="54"/>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c r="IN42" s="38"/>
      <c r="IO42" s="38"/>
      <c r="IP42" s="38"/>
      <c r="IQ42" s="38"/>
    </row>
    <row r="43" spans="1:667" s="39" customFormat="1" x14ac:dyDescent="0.2">
      <c r="A43" s="38"/>
      <c r="B43" s="38"/>
      <c r="C43" s="38"/>
      <c r="D43" s="38"/>
      <c r="E43" s="38"/>
      <c r="F43" s="38"/>
      <c r="G43" s="38"/>
      <c r="H43" s="54"/>
      <c r="I43" s="54"/>
      <c r="J43" s="54"/>
      <c r="K43" s="54"/>
      <c r="L43" s="54"/>
      <c r="M43" s="54"/>
      <c r="N43" s="54"/>
      <c r="O43" s="54"/>
      <c r="P43" s="54"/>
      <c r="Q43" s="54"/>
      <c r="R43" s="54"/>
      <c r="S43" s="54"/>
      <c r="T43" s="54"/>
      <c r="U43" s="54"/>
      <c r="V43" s="54"/>
      <c r="W43" s="54"/>
      <c r="X43" s="54"/>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c r="IR43" s="38"/>
      <c r="IS43" s="38"/>
      <c r="IT43" s="38"/>
      <c r="IU43" s="38"/>
      <c r="IV43" s="38"/>
      <c r="IW43" s="38"/>
      <c r="IX43" s="38"/>
      <c r="IY43" s="38"/>
      <c r="IZ43" s="38"/>
      <c r="JA43" s="38"/>
      <c r="JB43" s="38"/>
      <c r="JC43" s="38"/>
      <c r="JD43" s="38"/>
      <c r="JE43" s="38"/>
      <c r="JF43" s="38"/>
      <c r="JG43" s="38"/>
      <c r="JH43" s="38"/>
      <c r="JI43" s="38"/>
      <c r="JJ43" s="38"/>
      <c r="JK43" s="38"/>
      <c r="JL43" s="38"/>
      <c r="JM43" s="38"/>
      <c r="JN43" s="38"/>
      <c r="JO43" s="38"/>
      <c r="JP43" s="38"/>
      <c r="JQ43" s="38"/>
      <c r="JR43" s="38"/>
      <c r="JS43" s="38"/>
      <c r="JT43" s="38"/>
      <c r="JU43" s="38"/>
      <c r="JV43" s="38"/>
      <c r="JW43" s="38"/>
      <c r="JX43" s="38"/>
      <c r="JY43" s="38"/>
      <c r="JZ43" s="38"/>
      <c r="KA43" s="38"/>
      <c r="KB43" s="38"/>
      <c r="KC43" s="38"/>
      <c r="KD43" s="38"/>
      <c r="KE43" s="38"/>
      <c r="KF43" s="38"/>
      <c r="KG43" s="38"/>
      <c r="KH43" s="38"/>
      <c r="KI43" s="38"/>
      <c r="KJ43" s="38"/>
      <c r="KK43" s="38"/>
      <c r="KL43" s="38"/>
      <c r="KM43" s="38"/>
      <c r="KN43" s="38"/>
      <c r="KO43" s="38"/>
      <c r="KP43" s="38"/>
      <c r="KQ43" s="38"/>
      <c r="KR43" s="38"/>
      <c r="KS43" s="38"/>
      <c r="KT43" s="38"/>
      <c r="KU43" s="38"/>
      <c r="KV43" s="38"/>
      <c r="KW43" s="38"/>
      <c r="KX43" s="38"/>
      <c r="KY43" s="38"/>
      <c r="KZ43" s="38"/>
      <c r="LA43" s="38"/>
      <c r="LB43" s="38"/>
      <c r="LC43" s="38"/>
      <c r="LD43" s="38"/>
      <c r="LE43" s="38"/>
      <c r="LF43" s="38"/>
      <c r="LG43" s="38"/>
      <c r="LH43" s="38"/>
      <c r="LI43" s="38"/>
      <c r="LJ43" s="38"/>
      <c r="LK43" s="38"/>
      <c r="LL43" s="38"/>
      <c r="LM43" s="38"/>
      <c r="LN43" s="38"/>
      <c r="LO43" s="38"/>
      <c r="LP43" s="38"/>
      <c r="LQ43" s="38"/>
      <c r="LR43" s="38"/>
      <c r="LS43" s="38"/>
      <c r="LT43" s="38"/>
      <c r="LU43" s="38"/>
      <c r="LV43" s="38"/>
      <c r="LW43" s="38"/>
      <c r="LX43" s="38"/>
      <c r="LY43" s="38"/>
      <c r="LZ43" s="38"/>
      <c r="MA43" s="38"/>
      <c r="MB43" s="38"/>
      <c r="MC43" s="38"/>
      <c r="MD43" s="38"/>
      <c r="ME43" s="38"/>
      <c r="MF43" s="38"/>
      <c r="MG43" s="38"/>
      <c r="MH43" s="38"/>
      <c r="MI43" s="38"/>
      <c r="MJ43" s="38"/>
      <c r="MK43" s="38"/>
      <c r="ML43" s="38"/>
      <c r="MM43" s="38"/>
      <c r="MN43" s="38"/>
      <c r="MO43" s="38"/>
      <c r="MP43" s="38"/>
      <c r="MQ43" s="38"/>
      <c r="MR43" s="38"/>
      <c r="MS43" s="38"/>
      <c r="MT43" s="38"/>
      <c r="MU43" s="38"/>
      <c r="MV43" s="38"/>
      <c r="MW43" s="38"/>
      <c r="MX43" s="38"/>
      <c r="MY43" s="38"/>
      <c r="MZ43" s="38"/>
      <c r="NA43" s="38"/>
      <c r="NB43" s="38"/>
      <c r="NC43" s="38"/>
      <c r="ND43" s="38"/>
      <c r="NE43" s="38"/>
      <c r="NF43" s="38"/>
      <c r="NG43" s="38"/>
      <c r="NH43" s="38"/>
      <c r="NI43" s="38"/>
      <c r="NJ43" s="38"/>
      <c r="NK43" s="38"/>
      <c r="NL43" s="38"/>
      <c r="NM43" s="38"/>
      <c r="NN43" s="38"/>
      <c r="NO43" s="38"/>
      <c r="NP43" s="38"/>
      <c r="NQ43" s="38"/>
      <c r="NR43" s="38"/>
      <c r="NS43" s="38"/>
      <c r="NT43" s="38"/>
      <c r="NU43" s="38"/>
      <c r="NV43" s="38"/>
      <c r="NW43" s="38"/>
      <c r="NX43" s="38"/>
      <c r="NY43" s="38"/>
      <c r="NZ43" s="38"/>
      <c r="OA43" s="38"/>
      <c r="OB43" s="38"/>
      <c r="OC43" s="38"/>
      <c r="OD43" s="38"/>
      <c r="OE43" s="38"/>
      <c r="OF43" s="38"/>
      <c r="OG43" s="38"/>
      <c r="OH43" s="38"/>
      <c r="OI43" s="38"/>
      <c r="OJ43" s="38"/>
      <c r="OK43" s="38"/>
      <c r="OL43" s="38"/>
      <c r="OM43" s="38"/>
      <c r="ON43" s="38"/>
      <c r="OO43" s="38"/>
      <c r="OP43" s="38"/>
      <c r="OQ43" s="38"/>
      <c r="OR43" s="38"/>
      <c r="OS43" s="38"/>
      <c r="OT43" s="38"/>
      <c r="OU43" s="38"/>
      <c r="OV43" s="38"/>
      <c r="OW43" s="38"/>
      <c r="OX43" s="38"/>
      <c r="OY43" s="38"/>
      <c r="OZ43" s="38"/>
      <c r="PA43" s="38"/>
      <c r="PB43" s="38"/>
      <c r="PC43" s="38"/>
      <c r="PD43" s="38"/>
      <c r="PE43" s="38"/>
      <c r="PF43" s="38"/>
      <c r="PG43" s="38"/>
      <c r="PH43" s="38"/>
      <c r="PI43" s="38"/>
      <c r="PJ43" s="38"/>
      <c r="PK43" s="38"/>
      <c r="PL43" s="38"/>
      <c r="PM43" s="38"/>
      <c r="PN43" s="38"/>
      <c r="PO43" s="38"/>
      <c r="PP43" s="38"/>
      <c r="PQ43" s="38"/>
      <c r="PR43" s="38"/>
      <c r="PS43" s="38"/>
      <c r="PT43" s="38"/>
      <c r="PU43" s="38"/>
      <c r="PV43" s="38"/>
      <c r="PW43" s="38"/>
      <c r="PX43" s="38"/>
      <c r="PY43" s="38"/>
      <c r="PZ43" s="38"/>
      <c r="QA43" s="38"/>
      <c r="QB43" s="38"/>
      <c r="QC43" s="38"/>
      <c r="QD43" s="38"/>
      <c r="QE43" s="38"/>
      <c r="QF43" s="38"/>
      <c r="QG43" s="38"/>
      <c r="QH43" s="38"/>
      <c r="QI43" s="38"/>
      <c r="QJ43" s="38"/>
      <c r="QK43" s="38"/>
      <c r="QL43" s="38"/>
      <c r="QM43" s="38"/>
      <c r="QN43" s="38"/>
      <c r="QO43" s="38"/>
      <c r="QP43" s="38"/>
      <c r="QQ43" s="38"/>
      <c r="QR43" s="38"/>
      <c r="QS43" s="38"/>
      <c r="QT43" s="38"/>
      <c r="QU43" s="38"/>
      <c r="QV43" s="38"/>
      <c r="QW43" s="38"/>
      <c r="QX43" s="38"/>
      <c r="QY43" s="38"/>
      <c r="QZ43" s="38"/>
      <c r="RA43" s="38"/>
      <c r="RB43" s="38"/>
      <c r="RC43" s="38"/>
      <c r="RD43" s="38"/>
      <c r="RE43" s="38"/>
      <c r="RF43" s="38"/>
      <c r="RG43" s="38"/>
      <c r="RH43" s="38"/>
      <c r="RI43" s="38"/>
      <c r="RJ43" s="38"/>
      <c r="RK43" s="38"/>
      <c r="RL43" s="38"/>
      <c r="RM43" s="38"/>
      <c r="RN43" s="38"/>
      <c r="RO43" s="38"/>
      <c r="RP43" s="38"/>
      <c r="RQ43" s="38"/>
      <c r="RR43" s="38"/>
      <c r="RS43" s="38"/>
      <c r="RT43" s="38"/>
      <c r="RU43" s="38"/>
      <c r="RV43" s="38"/>
      <c r="RW43" s="38"/>
      <c r="RX43" s="38"/>
      <c r="RY43" s="38"/>
      <c r="RZ43" s="38"/>
      <c r="SA43" s="38"/>
      <c r="SB43" s="38"/>
      <c r="SC43" s="38"/>
      <c r="SD43" s="38"/>
      <c r="SE43" s="38"/>
      <c r="SF43" s="38"/>
      <c r="SG43" s="38"/>
      <c r="SH43" s="38"/>
      <c r="SI43" s="38"/>
      <c r="SJ43" s="38"/>
      <c r="SK43" s="38"/>
      <c r="SL43" s="38"/>
      <c r="SM43" s="38"/>
      <c r="SN43" s="38"/>
      <c r="SO43" s="38"/>
      <c r="SP43" s="38"/>
      <c r="SQ43" s="38"/>
      <c r="SR43" s="38"/>
      <c r="SS43" s="38"/>
      <c r="ST43" s="38"/>
      <c r="SU43" s="38"/>
      <c r="SV43" s="38"/>
      <c r="SW43" s="38"/>
      <c r="SX43" s="38"/>
      <c r="SY43" s="38"/>
      <c r="SZ43" s="38"/>
      <c r="TA43" s="38"/>
      <c r="TB43" s="38"/>
      <c r="TC43" s="38"/>
      <c r="TD43" s="38"/>
      <c r="TE43" s="38"/>
      <c r="TF43" s="38"/>
      <c r="TG43" s="38"/>
      <c r="TH43" s="38"/>
      <c r="TI43" s="38"/>
      <c r="TJ43" s="38"/>
      <c r="TK43" s="38"/>
      <c r="TL43" s="38"/>
      <c r="TM43" s="38"/>
      <c r="TN43" s="38"/>
      <c r="TO43" s="38"/>
      <c r="TP43" s="38"/>
      <c r="TQ43" s="38"/>
      <c r="TR43" s="38"/>
      <c r="TS43" s="38"/>
      <c r="TT43" s="38"/>
      <c r="TU43" s="38"/>
      <c r="TV43" s="38"/>
      <c r="TW43" s="38"/>
      <c r="TX43" s="38"/>
      <c r="TY43" s="38"/>
      <c r="TZ43" s="38"/>
      <c r="UA43" s="38"/>
      <c r="UB43" s="38"/>
      <c r="UC43" s="38"/>
      <c r="UD43" s="38"/>
      <c r="UE43" s="38"/>
      <c r="UF43" s="38"/>
      <c r="UG43" s="38"/>
      <c r="UH43" s="38"/>
      <c r="UI43" s="38"/>
      <c r="UJ43" s="38"/>
      <c r="UK43" s="38"/>
      <c r="UL43" s="38"/>
      <c r="UM43" s="38"/>
      <c r="UN43" s="38"/>
      <c r="UO43" s="38"/>
      <c r="UP43" s="38"/>
      <c r="UQ43" s="38"/>
      <c r="UR43" s="38"/>
      <c r="US43" s="38"/>
      <c r="UT43" s="38"/>
      <c r="UU43" s="38"/>
      <c r="UV43" s="38"/>
      <c r="UW43" s="38"/>
      <c r="UX43" s="38"/>
      <c r="UY43" s="38"/>
      <c r="UZ43" s="38"/>
      <c r="VA43" s="38"/>
      <c r="VB43" s="38"/>
      <c r="VC43" s="38"/>
      <c r="VD43" s="38"/>
      <c r="VE43" s="38"/>
      <c r="VF43" s="38"/>
      <c r="VG43" s="38"/>
      <c r="VH43" s="38"/>
      <c r="VI43" s="38"/>
      <c r="VJ43" s="38"/>
      <c r="VK43" s="38"/>
      <c r="VL43" s="38"/>
      <c r="VM43" s="38"/>
      <c r="VN43" s="38"/>
      <c r="VO43" s="38"/>
      <c r="VP43" s="38"/>
      <c r="VQ43" s="38"/>
      <c r="VR43" s="38"/>
      <c r="VS43" s="38"/>
      <c r="VT43" s="38"/>
      <c r="VU43" s="38"/>
      <c r="VV43" s="38"/>
      <c r="VW43" s="38"/>
      <c r="VX43" s="38"/>
      <c r="VY43" s="38"/>
      <c r="VZ43" s="38"/>
      <c r="WA43" s="38"/>
      <c r="WB43" s="38"/>
      <c r="WC43" s="38"/>
      <c r="WD43" s="38"/>
      <c r="WE43" s="38"/>
      <c r="WF43" s="38"/>
      <c r="WG43" s="38"/>
      <c r="WH43" s="38"/>
      <c r="WI43" s="38"/>
      <c r="WJ43" s="38"/>
      <c r="WK43" s="38"/>
      <c r="WL43" s="38"/>
      <c r="WM43" s="38"/>
      <c r="WN43" s="38"/>
      <c r="WO43" s="38"/>
      <c r="WP43" s="38"/>
      <c r="WQ43" s="38"/>
      <c r="WR43" s="38"/>
      <c r="WS43" s="38"/>
      <c r="WT43" s="38"/>
      <c r="WU43" s="38"/>
      <c r="WV43" s="38"/>
      <c r="WW43" s="38"/>
      <c r="WX43" s="38"/>
      <c r="WY43" s="38"/>
      <c r="WZ43" s="38"/>
      <c r="XA43" s="38"/>
      <c r="XB43" s="38"/>
      <c r="XC43" s="38"/>
      <c r="XD43" s="38"/>
      <c r="XE43" s="38"/>
      <c r="XF43" s="38"/>
      <c r="XG43" s="38"/>
      <c r="XH43" s="38"/>
      <c r="XI43" s="38"/>
      <c r="XJ43" s="38"/>
      <c r="XK43" s="38"/>
      <c r="XL43" s="38"/>
      <c r="XM43" s="38"/>
      <c r="XN43" s="38"/>
      <c r="XO43" s="38"/>
      <c r="XP43" s="38"/>
      <c r="XQ43" s="38"/>
      <c r="XR43" s="38"/>
      <c r="XS43" s="38"/>
      <c r="XT43" s="38"/>
      <c r="XU43" s="38"/>
      <c r="XV43" s="38"/>
      <c r="XW43" s="38"/>
      <c r="XX43" s="38"/>
      <c r="XY43" s="38"/>
      <c r="XZ43" s="38"/>
      <c r="YA43" s="38"/>
      <c r="YB43" s="38"/>
      <c r="YC43" s="38"/>
      <c r="YD43" s="38"/>
      <c r="YE43" s="38"/>
      <c r="YF43" s="38"/>
      <c r="YG43" s="38"/>
      <c r="YH43" s="38"/>
      <c r="YI43" s="38"/>
      <c r="YJ43" s="38"/>
      <c r="YK43" s="38"/>
      <c r="YL43" s="38"/>
      <c r="YM43" s="38"/>
      <c r="YN43" s="38"/>
      <c r="YO43" s="38"/>
      <c r="YP43" s="38"/>
      <c r="YQ43" s="38"/>
    </row>
    <row r="44" spans="1:667" s="39" customFormat="1"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c r="IN44" s="38"/>
      <c r="IO44" s="38"/>
      <c r="IP44" s="38"/>
      <c r="IQ44" s="38"/>
      <c r="IR44" s="38"/>
      <c r="IS44" s="38"/>
      <c r="IT44" s="38"/>
      <c r="IU44" s="38"/>
      <c r="IV44" s="38"/>
      <c r="IW44" s="38"/>
      <c r="IX44" s="38"/>
      <c r="IY44" s="38"/>
      <c r="IZ44" s="38"/>
      <c r="JA44" s="38"/>
      <c r="JB44" s="38"/>
      <c r="JC44" s="38"/>
      <c r="JD44" s="38"/>
      <c r="JE44" s="38"/>
      <c r="JF44" s="38"/>
      <c r="JG44" s="38"/>
      <c r="JH44" s="38"/>
      <c r="JI44" s="38"/>
      <c r="JJ44" s="38"/>
      <c r="JK44" s="38"/>
      <c r="JL44" s="38"/>
      <c r="JM44" s="38"/>
      <c r="JN44" s="38"/>
      <c r="JO44" s="38"/>
      <c r="JP44" s="38"/>
      <c r="JQ44" s="38"/>
      <c r="JR44" s="38"/>
      <c r="JS44" s="38"/>
      <c r="JT44" s="38"/>
      <c r="JU44" s="38"/>
      <c r="JV44" s="38"/>
      <c r="JW44" s="38"/>
      <c r="JX44" s="38"/>
      <c r="JY44" s="38"/>
      <c r="JZ44" s="38"/>
      <c r="KA44" s="38"/>
      <c r="KB44" s="38"/>
      <c r="KC44" s="38"/>
      <c r="KD44" s="38"/>
      <c r="KE44" s="38"/>
      <c r="KF44" s="38"/>
      <c r="KG44" s="38"/>
      <c r="KH44" s="38"/>
      <c r="KI44" s="38"/>
      <c r="KJ44" s="38"/>
      <c r="KK44" s="38"/>
      <c r="KL44" s="38"/>
      <c r="KM44" s="38"/>
      <c r="KN44" s="38"/>
      <c r="KO44" s="38"/>
      <c r="KP44" s="38"/>
      <c r="KQ44" s="38"/>
      <c r="KR44" s="38"/>
      <c r="KS44" s="38"/>
      <c r="KT44" s="38"/>
      <c r="KU44" s="38"/>
      <c r="KV44" s="38"/>
      <c r="KW44" s="38"/>
      <c r="KX44" s="38"/>
      <c r="KY44" s="38"/>
      <c r="KZ44" s="38"/>
      <c r="LA44" s="38"/>
      <c r="LB44" s="38"/>
      <c r="LC44" s="38"/>
      <c r="LD44" s="38"/>
      <c r="LE44" s="38"/>
      <c r="LF44" s="38"/>
      <c r="LG44" s="38"/>
      <c r="LH44" s="38"/>
      <c r="LI44" s="38"/>
      <c r="LJ44" s="38"/>
      <c r="LK44" s="38"/>
      <c r="LL44" s="38"/>
      <c r="LM44" s="38"/>
      <c r="LN44" s="38"/>
      <c r="LO44" s="38"/>
      <c r="LP44" s="38"/>
      <c r="LQ44" s="38"/>
      <c r="LR44" s="38"/>
      <c r="LS44" s="38"/>
      <c r="LT44" s="38"/>
      <c r="LU44" s="38"/>
      <c r="LV44" s="38"/>
      <c r="LW44" s="38"/>
      <c r="LX44" s="38"/>
      <c r="LY44" s="38"/>
      <c r="LZ44" s="38"/>
      <c r="MA44" s="38"/>
      <c r="MB44" s="38"/>
      <c r="MC44" s="38"/>
      <c r="MD44" s="38"/>
      <c r="ME44" s="38"/>
      <c r="MF44" s="38"/>
      <c r="MG44" s="38"/>
      <c r="MH44" s="38"/>
      <c r="MI44" s="38"/>
      <c r="MJ44" s="38"/>
      <c r="MK44" s="38"/>
      <c r="ML44" s="38"/>
      <c r="MM44" s="38"/>
      <c r="MN44" s="38"/>
      <c r="MO44" s="38"/>
      <c r="MP44" s="38"/>
      <c r="MQ44" s="38"/>
      <c r="MR44" s="38"/>
      <c r="MS44" s="38"/>
      <c r="MT44" s="38"/>
      <c r="MU44" s="38"/>
      <c r="MV44" s="38"/>
      <c r="MW44" s="38"/>
      <c r="MX44" s="38"/>
      <c r="MY44" s="38"/>
      <c r="MZ44" s="38"/>
      <c r="NA44" s="38"/>
      <c r="NB44" s="38"/>
      <c r="NC44" s="38"/>
      <c r="ND44" s="38"/>
      <c r="NE44" s="38"/>
      <c r="NF44" s="38"/>
      <c r="NG44" s="38"/>
      <c r="NH44" s="38"/>
      <c r="NI44" s="38"/>
      <c r="NJ44" s="38"/>
      <c r="NK44" s="38"/>
      <c r="NL44" s="38"/>
      <c r="NM44" s="38"/>
      <c r="NN44" s="38"/>
      <c r="NO44" s="38"/>
      <c r="NP44" s="38"/>
      <c r="NQ44" s="38"/>
      <c r="NR44" s="38"/>
      <c r="NS44" s="38"/>
      <c r="NT44" s="38"/>
      <c r="NU44" s="38"/>
      <c r="NV44" s="38"/>
      <c r="NW44" s="38"/>
      <c r="NX44" s="38"/>
      <c r="NY44" s="38"/>
      <c r="NZ44" s="38"/>
      <c r="OA44" s="38"/>
      <c r="OB44" s="38"/>
      <c r="OC44" s="38"/>
      <c r="OD44" s="38"/>
      <c r="OE44" s="38"/>
      <c r="OF44" s="38"/>
      <c r="OG44" s="38"/>
      <c r="OH44" s="38"/>
      <c r="OI44" s="38"/>
      <c r="OJ44" s="38"/>
      <c r="OK44" s="38"/>
      <c r="OL44" s="38"/>
      <c r="OM44" s="38"/>
      <c r="ON44" s="38"/>
      <c r="OO44" s="38"/>
      <c r="OP44" s="38"/>
      <c r="OQ44" s="38"/>
      <c r="OR44" s="38"/>
      <c r="OS44" s="38"/>
      <c r="OT44" s="38"/>
      <c r="OU44" s="38"/>
      <c r="OV44" s="38"/>
      <c r="OW44" s="38"/>
      <c r="OX44" s="38"/>
      <c r="OY44" s="38"/>
      <c r="OZ44" s="38"/>
      <c r="PA44" s="38"/>
      <c r="PB44" s="38"/>
      <c r="PC44" s="38"/>
      <c r="PD44" s="38"/>
      <c r="PE44" s="38"/>
      <c r="PF44" s="38"/>
      <c r="PG44" s="38"/>
      <c r="PH44" s="38"/>
      <c r="PI44" s="38"/>
      <c r="PJ44" s="38"/>
      <c r="PK44" s="38"/>
      <c r="PL44" s="38"/>
      <c r="PM44" s="38"/>
      <c r="PN44" s="38"/>
      <c r="PO44" s="38"/>
      <c r="PP44" s="38"/>
      <c r="PQ44" s="38"/>
      <c r="PR44" s="38"/>
      <c r="PS44" s="38"/>
      <c r="PT44" s="38"/>
      <c r="PU44" s="38"/>
      <c r="PV44" s="38"/>
      <c r="PW44" s="38"/>
      <c r="PX44" s="38"/>
      <c r="PY44" s="38"/>
      <c r="PZ44" s="38"/>
      <c r="QA44" s="38"/>
      <c r="QB44" s="38"/>
      <c r="QC44" s="38"/>
      <c r="QD44" s="38"/>
      <c r="QE44" s="38"/>
      <c r="QF44" s="38"/>
      <c r="QG44" s="38"/>
      <c r="QH44" s="38"/>
      <c r="QI44" s="38"/>
      <c r="QJ44" s="38"/>
      <c r="QK44" s="38"/>
      <c r="QL44" s="38"/>
      <c r="QM44" s="38"/>
      <c r="QN44" s="38"/>
      <c r="QO44" s="38"/>
      <c r="QP44" s="38"/>
      <c r="QQ44" s="38"/>
      <c r="QR44" s="38"/>
      <c r="QS44" s="38"/>
      <c r="QT44" s="38"/>
      <c r="QU44" s="38"/>
      <c r="QV44" s="38"/>
      <c r="QW44" s="38"/>
      <c r="QX44" s="38"/>
      <c r="QY44" s="38"/>
      <c r="QZ44" s="38"/>
      <c r="RA44" s="38"/>
      <c r="RB44" s="38"/>
      <c r="RC44" s="38"/>
      <c r="RD44" s="38"/>
      <c r="RE44" s="38"/>
      <c r="RF44" s="38"/>
      <c r="RG44" s="38"/>
      <c r="RH44" s="38"/>
      <c r="RI44" s="38"/>
      <c r="RJ44" s="38"/>
      <c r="RK44" s="38"/>
      <c r="RL44" s="38"/>
      <c r="RM44" s="38"/>
      <c r="RN44" s="38"/>
      <c r="RO44" s="38"/>
      <c r="RP44" s="38"/>
      <c r="RQ44" s="38"/>
      <c r="RR44" s="38"/>
      <c r="RS44" s="38"/>
      <c r="RT44" s="38"/>
      <c r="RU44" s="38"/>
      <c r="RV44" s="38"/>
      <c r="RW44" s="38"/>
      <c r="RX44" s="38"/>
      <c r="RY44" s="38"/>
      <c r="RZ44" s="38"/>
      <c r="SA44" s="38"/>
      <c r="SB44" s="38"/>
      <c r="SC44" s="38"/>
      <c r="SD44" s="38"/>
      <c r="SE44" s="38"/>
      <c r="SF44" s="38"/>
      <c r="SG44" s="38"/>
      <c r="SH44" s="38"/>
      <c r="SI44" s="38"/>
      <c r="SJ44" s="38"/>
      <c r="SK44" s="38"/>
      <c r="SL44" s="38"/>
      <c r="SM44" s="38"/>
      <c r="SN44" s="38"/>
      <c r="SO44" s="38"/>
      <c r="SP44" s="38"/>
      <c r="SQ44" s="38"/>
      <c r="SR44" s="38"/>
      <c r="SS44" s="38"/>
      <c r="ST44" s="38"/>
      <c r="SU44" s="38"/>
      <c r="SV44" s="38"/>
      <c r="SW44" s="38"/>
      <c r="SX44" s="38"/>
      <c r="SY44" s="38"/>
      <c r="SZ44" s="38"/>
      <c r="TA44" s="38"/>
      <c r="TB44" s="38"/>
      <c r="TC44" s="38"/>
      <c r="TD44" s="38"/>
      <c r="TE44" s="38"/>
      <c r="TF44" s="38"/>
      <c r="TG44" s="38"/>
      <c r="TH44" s="38"/>
      <c r="TI44" s="38"/>
      <c r="TJ44" s="38"/>
      <c r="TK44" s="38"/>
      <c r="TL44" s="38"/>
      <c r="TM44" s="38"/>
      <c r="TN44" s="38"/>
      <c r="TO44" s="38"/>
      <c r="TP44" s="38"/>
      <c r="TQ44" s="38"/>
      <c r="TR44" s="38"/>
      <c r="TS44" s="38"/>
      <c r="TT44" s="38"/>
      <c r="TU44" s="38"/>
      <c r="TV44" s="38"/>
      <c r="TW44" s="38"/>
      <c r="TX44" s="38"/>
      <c r="TY44" s="38"/>
      <c r="TZ44" s="38"/>
      <c r="UA44" s="38"/>
      <c r="UB44" s="38"/>
      <c r="UC44" s="38"/>
      <c r="UD44" s="38"/>
      <c r="UE44" s="38"/>
      <c r="UF44" s="38"/>
      <c r="UG44" s="38"/>
      <c r="UH44" s="38"/>
      <c r="UI44" s="38"/>
      <c r="UJ44" s="38"/>
      <c r="UK44" s="38"/>
      <c r="UL44" s="38"/>
      <c r="UM44" s="38"/>
      <c r="UN44" s="38"/>
      <c r="UO44" s="38"/>
      <c r="UP44" s="38"/>
      <c r="UQ44" s="38"/>
      <c r="UR44" s="38"/>
      <c r="US44" s="38"/>
      <c r="UT44" s="38"/>
      <c r="UU44" s="38"/>
      <c r="UV44" s="38"/>
      <c r="UW44" s="38"/>
      <c r="UX44" s="38"/>
      <c r="UY44" s="38"/>
      <c r="UZ44" s="38"/>
      <c r="VA44" s="38"/>
      <c r="VB44" s="38"/>
      <c r="VC44" s="38"/>
      <c r="VD44" s="38"/>
      <c r="VE44" s="38"/>
      <c r="VF44" s="38"/>
      <c r="VG44" s="38"/>
      <c r="VH44" s="38"/>
      <c r="VI44" s="38"/>
      <c r="VJ44" s="38"/>
      <c r="VK44" s="38"/>
      <c r="VL44" s="38"/>
      <c r="VM44" s="38"/>
      <c r="VN44" s="38"/>
      <c r="VO44" s="38"/>
      <c r="VP44" s="38"/>
      <c r="VQ44" s="38"/>
      <c r="VR44" s="38"/>
      <c r="VS44" s="38"/>
      <c r="VT44" s="38"/>
      <c r="VU44" s="38"/>
      <c r="VV44" s="38"/>
      <c r="VW44" s="38"/>
      <c r="VX44" s="38"/>
      <c r="VY44" s="38"/>
      <c r="VZ44" s="38"/>
      <c r="WA44" s="38"/>
      <c r="WB44" s="38"/>
      <c r="WC44" s="38"/>
      <c r="WD44" s="38"/>
      <c r="WE44" s="38"/>
      <c r="WF44" s="38"/>
      <c r="WG44" s="38"/>
      <c r="WH44" s="38"/>
      <c r="WI44" s="38"/>
      <c r="WJ44" s="38"/>
      <c r="WK44" s="38"/>
      <c r="WL44" s="38"/>
      <c r="WM44" s="38"/>
      <c r="WN44" s="38"/>
      <c r="WO44" s="38"/>
      <c r="WP44" s="38"/>
      <c r="WQ44" s="38"/>
      <c r="WR44" s="38"/>
      <c r="WS44" s="38"/>
      <c r="WT44" s="38"/>
      <c r="WU44" s="38"/>
      <c r="WV44" s="38"/>
      <c r="WW44" s="38"/>
      <c r="WX44" s="38"/>
      <c r="WY44" s="38"/>
      <c r="WZ44" s="38"/>
      <c r="XA44" s="38"/>
      <c r="XB44" s="38"/>
      <c r="XC44" s="38"/>
      <c r="XD44" s="38"/>
      <c r="XE44" s="38"/>
      <c r="XF44" s="38"/>
      <c r="XG44" s="38"/>
      <c r="XH44" s="38"/>
      <c r="XI44" s="38"/>
      <c r="XJ44" s="38"/>
      <c r="XK44" s="38"/>
      <c r="XL44" s="38"/>
      <c r="XM44" s="38"/>
      <c r="XN44" s="38"/>
      <c r="XO44" s="38"/>
      <c r="XP44" s="38"/>
      <c r="XQ44" s="38"/>
      <c r="XR44" s="38"/>
      <c r="XS44" s="38"/>
      <c r="XT44" s="38"/>
      <c r="XU44" s="38"/>
      <c r="XV44" s="38"/>
      <c r="XW44" s="38"/>
      <c r="XX44" s="38"/>
      <c r="XY44" s="38"/>
      <c r="XZ44" s="38"/>
      <c r="YA44" s="38"/>
      <c r="YB44" s="38"/>
      <c r="YC44" s="38"/>
      <c r="YD44" s="38"/>
      <c r="YE44" s="38"/>
      <c r="YF44" s="38"/>
      <c r="YG44" s="38"/>
      <c r="YH44" s="38"/>
      <c r="YI44" s="38"/>
      <c r="YJ44" s="38"/>
      <c r="YK44" s="38"/>
      <c r="YL44" s="38"/>
      <c r="YM44" s="38"/>
      <c r="YN44" s="38"/>
      <c r="YO44" s="38"/>
      <c r="YP44" s="38"/>
      <c r="YQ44" s="38"/>
    </row>
    <row r="45" spans="1:667" s="36" customFormat="1"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c r="IN45" s="38"/>
      <c r="IO45" s="38"/>
      <c r="IP45" s="38"/>
      <c r="IQ45" s="38"/>
      <c r="IR45" s="38"/>
      <c r="IS45" s="38"/>
      <c r="IT45" s="38"/>
      <c r="IU45" s="38"/>
      <c r="IV45" s="38"/>
      <c r="IW45" s="38"/>
      <c r="IX45" s="38"/>
      <c r="IY45" s="38"/>
      <c r="IZ45" s="38"/>
      <c r="JA45" s="38"/>
      <c r="JB45" s="38"/>
      <c r="JC45" s="38"/>
      <c r="JD45" s="38"/>
      <c r="JE45" s="38"/>
      <c r="JF45" s="38"/>
      <c r="JG45" s="38"/>
      <c r="JH45" s="38"/>
      <c r="JI45" s="38"/>
      <c r="JJ45" s="38"/>
      <c r="JK45" s="38"/>
      <c r="JL45" s="38"/>
      <c r="JM45" s="38"/>
      <c r="JN45" s="38"/>
      <c r="JO45" s="38"/>
      <c r="JP45" s="38"/>
      <c r="JQ45" s="38"/>
      <c r="JR45" s="38"/>
      <c r="JS45" s="38"/>
      <c r="JT45" s="38"/>
      <c r="JU45" s="38"/>
      <c r="JV45" s="38"/>
      <c r="JW45" s="38"/>
      <c r="JX45" s="38"/>
      <c r="JY45" s="38"/>
      <c r="JZ45" s="38"/>
      <c r="KA45" s="38"/>
      <c r="KB45" s="38"/>
      <c r="KC45" s="38"/>
      <c r="KD45" s="38"/>
      <c r="KE45" s="38"/>
      <c r="KF45" s="38"/>
      <c r="KG45" s="38"/>
      <c r="KH45" s="38"/>
      <c r="KI45" s="38"/>
      <c r="KJ45" s="38"/>
      <c r="KK45" s="38"/>
      <c r="KL45" s="38"/>
      <c r="KM45" s="38"/>
      <c r="KN45" s="38"/>
      <c r="KO45" s="38"/>
      <c r="KP45" s="38"/>
      <c r="KQ45" s="38"/>
      <c r="KR45" s="38"/>
      <c r="KS45" s="38"/>
      <c r="KT45" s="38"/>
      <c r="KU45" s="38"/>
      <c r="KV45" s="38"/>
      <c r="KW45" s="38"/>
      <c r="KX45" s="38"/>
      <c r="KY45" s="38"/>
      <c r="KZ45" s="38"/>
      <c r="LA45" s="38"/>
      <c r="LB45" s="38"/>
      <c r="LC45" s="38"/>
      <c r="LD45" s="38"/>
      <c r="LE45" s="38"/>
      <c r="LF45" s="38"/>
      <c r="LG45" s="38"/>
      <c r="LH45" s="38"/>
      <c r="LI45" s="38"/>
      <c r="LJ45" s="38"/>
      <c r="LK45" s="38"/>
      <c r="LL45" s="38"/>
      <c r="LM45" s="38"/>
      <c r="LN45" s="38"/>
      <c r="LO45" s="38"/>
      <c r="LP45" s="38"/>
      <c r="LQ45" s="38"/>
      <c r="LR45" s="38"/>
      <c r="LS45" s="38"/>
      <c r="LT45" s="38"/>
      <c r="LU45" s="38"/>
      <c r="LV45" s="38"/>
      <c r="LW45" s="38"/>
      <c r="LX45" s="38"/>
      <c r="LY45" s="38"/>
      <c r="LZ45" s="38"/>
      <c r="MA45" s="38"/>
      <c r="MB45" s="38"/>
      <c r="MC45" s="38"/>
      <c r="MD45" s="38"/>
      <c r="ME45" s="38"/>
      <c r="MF45" s="38"/>
      <c r="MG45" s="38"/>
      <c r="MH45" s="38"/>
      <c r="MI45" s="38"/>
      <c r="MJ45" s="38"/>
      <c r="MK45" s="38"/>
      <c r="ML45" s="38"/>
      <c r="MM45" s="38"/>
      <c r="MN45" s="38"/>
      <c r="MO45" s="38"/>
      <c r="MP45" s="38"/>
      <c r="MQ45" s="38"/>
      <c r="MR45" s="38"/>
      <c r="MS45" s="38"/>
      <c r="MT45" s="38"/>
      <c r="MU45" s="38"/>
      <c r="MV45" s="38"/>
      <c r="MW45" s="38"/>
      <c r="MX45" s="38"/>
      <c r="MY45" s="38"/>
      <c r="MZ45" s="38"/>
      <c r="NA45" s="38"/>
      <c r="NB45" s="38"/>
      <c r="NC45" s="38"/>
      <c r="ND45" s="38"/>
      <c r="NE45" s="38"/>
      <c r="NF45" s="38"/>
      <c r="NG45" s="38"/>
      <c r="NH45" s="38"/>
      <c r="NI45" s="38"/>
      <c r="NJ45" s="38"/>
      <c r="NK45" s="38"/>
      <c r="NL45" s="38"/>
      <c r="NM45" s="38"/>
      <c r="NN45" s="38"/>
      <c r="NO45" s="38"/>
      <c r="NP45" s="38"/>
      <c r="NQ45" s="38"/>
      <c r="NR45" s="38"/>
      <c r="NS45" s="38"/>
      <c r="NT45" s="38"/>
      <c r="NU45" s="38"/>
      <c r="NV45" s="38"/>
      <c r="NW45" s="38"/>
      <c r="NX45" s="38"/>
      <c r="NY45" s="38"/>
      <c r="NZ45" s="38"/>
      <c r="OA45" s="38"/>
      <c r="OB45" s="38"/>
      <c r="OC45" s="38"/>
      <c r="OD45" s="38"/>
      <c r="OE45" s="38"/>
      <c r="OF45" s="38"/>
      <c r="OG45" s="38"/>
      <c r="OH45" s="38"/>
      <c r="OI45" s="38"/>
      <c r="OJ45" s="38"/>
      <c r="OK45" s="38"/>
      <c r="OL45" s="38"/>
      <c r="OM45" s="38"/>
      <c r="ON45" s="38"/>
      <c r="OO45" s="38"/>
      <c r="OP45" s="38"/>
      <c r="OQ45" s="38"/>
      <c r="OR45" s="38"/>
      <c r="OS45" s="38"/>
      <c r="OT45" s="38"/>
      <c r="OU45" s="38"/>
      <c r="OV45" s="38"/>
      <c r="OW45" s="38"/>
      <c r="OX45" s="38"/>
      <c r="OY45" s="38"/>
      <c r="OZ45" s="38"/>
      <c r="PA45" s="38"/>
      <c r="PB45" s="38"/>
      <c r="PC45" s="38"/>
      <c r="PD45" s="38"/>
      <c r="PE45" s="38"/>
      <c r="PF45" s="38"/>
      <c r="PG45" s="38"/>
      <c r="PH45" s="38"/>
      <c r="PI45" s="38"/>
      <c r="PJ45" s="38"/>
      <c r="PK45" s="38"/>
      <c r="PL45" s="38"/>
      <c r="PM45" s="38"/>
      <c r="PN45" s="38"/>
      <c r="PO45" s="38"/>
      <c r="PP45" s="38"/>
      <c r="PQ45" s="38"/>
      <c r="PR45" s="38"/>
      <c r="PS45" s="38"/>
      <c r="PT45" s="38"/>
      <c r="PU45" s="38"/>
      <c r="PV45" s="38"/>
      <c r="PW45" s="38"/>
      <c r="PX45" s="38"/>
      <c r="PY45" s="38"/>
      <c r="PZ45" s="38"/>
      <c r="QA45" s="38"/>
      <c r="QB45" s="38"/>
      <c r="QC45" s="38"/>
      <c r="QD45" s="38"/>
      <c r="QE45" s="38"/>
      <c r="QF45" s="38"/>
      <c r="QG45" s="38"/>
      <c r="QH45" s="38"/>
      <c r="QI45" s="38"/>
      <c r="QJ45" s="38"/>
      <c r="QK45" s="38"/>
      <c r="QL45" s="38"/>
      <c r="QM45" s="38"/>
      <c r="QN45" s="38"/>
      <c r="QO45" s="38"/>
      <c r="QP45" s="38"/>
      <c r="QQ45" s="38"/>
      <c r="QR45" s="38"/>
      <c r="QS45" s="38"/>
      <c r="QT45" s="38"/>
      <c r="QU45" s="38"/>
      <c r="QV45" s="38"/>
      <c r="QW45" s="38"/>
      <c r="QX45" s="38"/>
      <c r="QY45" s="38"/>
      <c r="QZ45" s="38"/>
      <c r="RA45" s="38"/>
      <c r="RB45" s="38"/>
      <c r="RC45" s="38"/>
      <c r="RD45" s="38"/>
      <c r="RE45" s="38"/>
      <c r="RF45" s="38"/>
      <c r="RG45" s="38"/>
      <c r="RH45" s="38"/>
      <c r="RI45" s="38"/>
      <c r="RJ45" s="38"/>
      <c r="RK45" s="38"/>
      <c r="RL45" s="38"/>
      <c r="RM45" s="38"/>
      <c r="RN45" s="38"/>
      <c r="RO45" s="38"/>
      <c r="RP45" s="38"/>
      <c r="RQ45" s="38"/>
      <c r="RR45" s="38"/>
      <c r="RS45" s="38"/>
      <c r="RT45" s="38"/>
      <c r="RU45" s="38"/>
      <c r="RV45" s="38"/>
      <c r="RW45" s="38"/>
      <c r="RX45" s="38"/>
      <c r="RY45" s="38"/>
      <c r="RZ45" s="38"/>
      <c r="SA45" s="38"/>
      <c r="SB45" s="38"/>
      <c r="SC45" s="38"/>
      <c r="SD45" s="38"/>
      <c r="SE45" s="38"/>
      <c r="SF45" s="38"/>
      <c r="SG45" s="38"/>
      <c r="SH45" s="38"/>
      <c r="SI45" s="38"/>
      <c r="SJ45" s="38"/>
      <c r="SK45" s="38"/>
      <c r="SL45" s="38"/>
      <c r="SM45" s="38"/>
      <c r="SN45" s="38"/>
      <c r="SO45" s="38"/>
      <c r="SP45" s="38"/>
      <c r="SQ45" s="38"/>
      <c r="SR45" s="38"/>
      <c r="SS45" s="38"/>
      <c r="ST45" s="38"/>
      <c r="SU45" s="38"/>
      <c r="SV45" s="38"/>
      <c r="SW45" s="38"/>
      <c r="SX45" s="38"/>
      <c r="SY45" s="38"/>
      <c r="SZ45" s="38"/>
      <c r="TA45" s="38"/>
      <c r="TB45" s="38"/>
      <c r="TC45" s="38"/>
      <c r="TD45" s="38"/>
      <c r="TE45" s="38"/>
      <c r="TF45" s="38"/>
      <c r="TG45" s="38"/>
      <c r="TH45" s="38"/>
      <c r="TI45" s="38"/>
      <c r="TJ45" s="38"/>
      <c r="TK45" s="38"/>
      <c r="TL45" s="38"/>
      <c r="TM45" s="38"/>
      <c r="TN45" s="38"/>
      <c r="TO45" s="38"/>
      <c r="TP45" s="38"/>
      <c r="TQ45" s="38"/>
      <c r="TR45" s="38"/>
      <c r="TS45" s="38"/>
      <c r="TT45" s="38"/>
      <c r="TU45" s="38"/>
      <c r="TV45" s="38"/>
      <c r="TW45" s="38"/>
      <c r="TX45" s="38"/>
      <c r="TY45" s="38"/>
      <c r="TZ45" s="38"/>
      <c r="UA45" s="38"/>
      <c r="UB45" s="38"/>
      <c r="UC45" s="38"/>
      <c r="UD45" s="38"/>
      <c r="UE45" s="38"/>
      <c r="UF45" s="38"/>
      <c r="UG45" s="38"/>
      <c r="UH45" s="38"/>
      <c r="UI45" s="38"/>
      <c r="UJ45" s="38"/>
      <c r="UK45" s="38"/>
      <c r="UL45" s="38"/>
      <c r="UM45" s="38"/>
      <c r="UN45" s="38"/>
      <c r="UO45" s="38"/>
      <c r="UP45" s="38"/>
      <c r="UQ45" s="38"/>
      <c r="UR45" s="38"/>
      <c r="US45" s="38"/>
      <c r="UT45" s="38"/>
      <c r="UU45" s="38"/>
      <c r="UV45" s="38"/>
      <c r="UW45" s="38"/>
      <c r="UX45" s="38"/>
      <c r="UY45" s="38"/>
      <c r="UZ45" s="38"/>
      <c r="VA45" s="38"/>
      <c r="VB45" s="38"/>
      <c r="VC45" s="38"/>
      <c r="VD45" s="38"/>
      <c r="VE45" s="38"/>
      <c r="VF45" s="38"/>
      <c r="VG45" s="38"/>
      <c r="VH45" s="38"/>
      <c r="VI45" s="38"/>
      <c r="VJ45" s="38"/>
      <c r="VK45" s="38"/>
      <c r="VL45" s="38"/>
      <c r="VM45" s="38"/>
      <c r="VN45" s="38"/>
      <c r="VO45" s="38"/>
      <c r="VP45" s="38"/>
      <c r="VQ45" s="38"/>
      <c r="VR45" s="38"/>
      <c r="VS45" s="38"/>
      <c r="VT45" s="38"/>
      <c r="VU45" s="38"/>
      <c r="VV45" s="38"/>
      <c r="VW45" s="38"/>
      <c r="VX45" s="38"/>
      <c r="VY45" s="38"/>
      <c r="VZ45" s="38"/>
      <c r="WA45" s="38"/>
      <c r="WB45" s="38"/>
      <c r="WC45" s="38"/>
      <c r="WD45" s="38"/>
      <c r="WE45" s="38"/>
      <c r="WF45" s="38"/>
      <c r="WG45" s="38"/>
      <c r="WH45" s="38"/>
      <c r="WI45" s="38"/>
      <c r="WJ45" s="38"/>
      <c r="WK45" s="38"/>
      <c r="WL45" s="38"/>
      <c r="WM45" s="38"/>
      <c r="WN45" s="38"/>
      <c r="WO45" s="38"/>
      <c r="WP45" s="38"/>
      <c r="WQ45" s="38"/>
      <c r="WR45" s="38"/>
      <c r="WS45" s="38"/>
      <c r="WT45" s="38"/>
      <c r="WU45" s="38"/>
      <c r="WV45" s="38"/>
      <c r="WW45" s="38"/>
      <c r="WX45" s="38"/>
      <c r="WY45" s="38"/>
      <c r="WZ45" s="38"/>
      <c r="XA45" s="38"/>
      <c r="XB45" s="38"/>
      <c r="XC45" s="38"/>
      <c r="XD45" s="38"/>
      <c r="XE45" s="38"/>
      <c r="XF45" s="38"/>
      <c r="XG45" s="38"/>
      <c r="XH45" s="38"/>
      <c r="XI45" s="38"/>
      <c r="XJ45" s="38"/>
      <c r="XK45" s="38"/>
      <c r="XL45" s="38"/>
      <c r="XM45" s="38"/>
      <c r="XN45" s="38"/>
      <c r="XO45" s="38"/>
      <c r="XP45" s="38"/>
      <c r="XQ45" s="38"/>
      <c r="XR45" s="38"/>
      <c r="XS45" s="38"/>
      <c r="XT45" s="38"/>
      <c r="XU45" s="38"/>
      <c r="XV45" s="38"/>
      <c r="XW45" s="38"/>
      <c r="XX45" s="38"/>
      <c r="XY45" s="38"/>
      <c r="XZ45" s="38"/>
      <c r="YA45" s="38"/>
      <c r="YB45" s="38"/>
      <c r="YC45" s="38"/>
      <c r="YD45" s="38"/>
      <c r="YE45" s="38"/>
      <c r="YF45" s="38"/>
      <c r="YG45" s="38"/>
      <c r="YH45" s="38"/>
      <c r="YI45" s="38"/>
      <c r="YJ45" s="38"/>
      <c r="YK45" s="38"/>
      <c r="YL45" s="38"/>
      <c r="YM45" s="38"/>
      <c r="YN45" s="38"/>
      <c r="YO45" s="38"/>
      <c r="YP45" s="38"/>
      <c r="YQ45" s="38"/>
    </row>
    <row r="46" spans="1:667" s="39" customForma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c r="IN46" s="38"/>
      <c r="IO46" s="38"/>
      <c r="IP46" s="38"/>
      <c r="IQ46" s="38"/>
      <c r="IR46" s="38"/>
      <c r="IS46" s="38"/>
      <c r="IT46" s="38"/>
      <c r="IU46" s="38"/>
      <c r="IV46" s="38"/>
      <c r="IW46" s="38"/>
      <c r="IX46" s="38"/>
      <c r="IY46" s="38"/>
      <c r="IZ46" s="38"/>
      <c r="JA46" s="38"/>
      <c r="JB46" s="38"/>
      <c r="JC46" s="38"/>
      <c r="JD46" s="38"/>
      <c r="JE46" s="38"/>
      <c r="JF46" s="38"/>
      <c r="JG46" s="38"/>
      <c r="JH46" s="38"/>
      <c r="JI46" s="38"/>
      <c r="JJ46" s="38"/>
      <c r="JK46" s="38"/>
      <c r="JL46" s="38"/>
      <c r="JM46" s="38"/>
      <c r="JN46" s="38"/>
      <c r="JO46" s="38"/>
      <c r="JP46" s="38"/>
      <c r="JQ46" s="38"/>
      <c r="JR46" s="38"/>
      <c r="JS46" s="38"/>
      <c r="JT46" s="38"/>
      <c r="JU46" s="38"/>
      <c r="JV46" s="38"/>
      <c r="JW46" s="38"/>
      <c r="JX46" s="38"/>
      <c r="JY46" s="38"/>
      <c r="JZ46" s="38"/>
      <c r="KA46" s="38"/>
      <c r="KB46" s="38"/>
      <c r="KC46" s="38"/>
      <c r="KD46" s="38"/>
      <c r="KE46" s="38"/>
      <c r="KF46" s="38"/>
      <c r="KG46" s="38"/>
      <c r="KH46" s="38"/>
      <c r="KI46" s="38"/>
      <c r="KJ46" s="38"/>
      <c r="KK46" s="38"/>
      <c r="KL46" s="38"/>
      <c r="KM46" s="38"/>
      <c r="KN46" s="38"/>
      <c r="KO46" s="38"/>
      <c r="KP46" s="38"/>
      <c r="KQ46" s="38"/>
      <c r="KR46" s="38"/>
      <c r="KS46" s="38"/>
      <c r="KT46" s="38"/>
      <c r="KU46" s="38"/>
      <c r="KV46" s="38"/>
      <c r="KW46" s="38"/>
      <c r="KX46" s="38"/>
      <c r="KY46" s="38"/>
      <c r="KZ46" s="38"/>
      <c r="LA46" s="38"/>
      <c r="LB46" s="38"/>
      <c r="LC46" s="38"/>
      <c r="LD46" s="38"/>
      <c r="LE46" s="38"/>
      <c r="LF46" s="38"/>
      <c r="LG46" s="38"/>
      <c r="LH46" s="38"/>
      <c r="LI46" s="38"/>
      <c r="LJ46" s="38"/>
      <c r="LK46" s="38"/>
      <c r="LL46" s="38"/>
      <c r="LM46" s="38"/>
      <c r="LN46" s="38"/>
      <c r="LO46" s="38"/>
      <c r="LP46" s="38"/>
      <c r="LQ46" s="38"/>
      <c r="LR46" s="38"/>
      <c r="LS46" s="38"/>
      <c r="LT46" s="38"/>
      <c r="LU46" s="38"/>
      <c r="LV46" s="38"/>
      <c r="LW46" s="38"/>
      <c r="LX46" s="38"/>
      <c r="LY46" s="38"/>
      <c r="LZ46" s="38"/>
      <c r="MA46" s="38"/>
      <c r="MB46" s="38"/>
      <c r="MC46" s="38"/>
      <c r="MD46" s="38"/>
      <c r="ME46" s="38"/>
      <c r="MF46" s="38"/>
      <c r="MG46" s="38"/>
      <c r="MH46" s="38"/>
      <c r="MI46" s="38"/>
      <c r="MJ46" s="38"/>
      <c r="MK46" s="38"/>
      <c r="ML46" s="38"/>
      <c r="MM46" s="38"/>
      <c r="MN46" s="38"/>
      <c r="MO46" s="38"/>
      <c r="MP46" s="38"/>
      <c r="MQ46" s="38"/>
      <c r="MR46" s="38"/>
      <c r="MS46" s="38"/>
      <c r="MT46" s="38"/>
      <c r="MU46" s="38"/>
      <c r="MV46" s="38"/>
      <c r="MW46" s="38"/>
      <c r="MX46" s="38"/>
      <c r="MY46" s="38"/>
      <c r="MZ46" s="38"/>
      <c r="NA46" s="38"/>
      <c r="NB46" s="38"/>
      <c r="NC46" s="38"/>
      <c r="ND46" s="38"/>
      <c r="NE46" s="38"/>
      <c r="NF46" s="38"/>
      <c r="NG46" s="38"/>
      <c r="NH46" s="38"/>
      <c r="NI46" s="38"/>
      <c r="NJ46" s="38"/>
      <c r="NK46" s="38"/>
      <c r="NL46" s="38"/>
      <c r="NM46" s="38"/>
      <c r="NN46" s="38"/>
      <c r="NO46" s="38"/>
      <c r="NP46" s="38"/>
      <c r="NQ46" s="38"/>
      <c r="NR46" s="38"/>
      <c r="NS46" s="38"/>
      <c r="NT46" s="38"/>
      <c r="NU46" s="38"/>
      <c r="NV46" s="38"/>
      <c r="NW46" s="38"/>
      <c r="NX46" s="38"/>
      <c r="NY46" s="38"/>
      <c r="NZ46" s="38"/>
      <c r="OA46" s="38"/>
      <c r="OB46" s="38"/>
      <c r="OC46" s="38"/>
      <c r="OD46" s="38"/>
      <c r="OE46" s="38"/>
      <c r="OF46" s="38"/>
      <c r="OG46" s="38"/>
      <c r="OH46" s="38"/>
      <c r="OI46" s="38"/>
      <c r="OJ46" s="38"/>
      <c r="OK46" s="38"/>
      <c r="OL46" s="38"/>
      <c r="OM46" s="38"/>
      <c r="ON46" s="38"/>
      <c r="OO46" s="38"/>
      <c r="OP46" s="38"/>
      <c r="OQ46" s="38"/>
      <c r="OR46" s="38"/>
      <c r="OS46" s="38"/>
      <c r="OT46" s="38"/>
      <c r="OU46" s="38"/>
      <c r="OV46" s="38"/>
      <c r="OW46" s="38"/>
      <c r="OX46" s="38"/>
      <c r="OY46" s="38"/>
      <c r="OZ46" s="38"/>
      <c r="PA46" s="38"/>
      <c r="PB46" s="38"/>
      <c r="PC46" s="38"/>
      <c r="PD46" s="38"/>
      <c r="PE46" s="38"/>
      <c r="PF46" s="38"/>
      <c r="PG46" s="38"/>
      <c r="PH46" s="38"/>
      <c r="PI46" s="38"/>
      <c r="PJ46" s="38"/>
      <c r="PK46" s="38"/>
      <c r="PL46" s="38"/>
      <c r="PM46" s="38"/>
      <c r="PN46" s="38"/>
      <c r="PO46" s="38"/>
      <c r="PP46" s="38"/>
      <c r="PQ46" s="38"/>
      <c r="PR46" s="38"/>
      <c r="PS46" s="38"/>
      <c r="PT46" s="38"/>
      <c r="PU46" s="38"/>
      <c r="PV46" s="38"/>
      <c r="PW46" s="38"/>
      <c r="PX46" s="38"/>
      <c r="PY46" s="38"/>
      <c r="PZ46" s="38"/>
      <c r="QA46" s="38"/>
      <c r="QB46" s="38"/>
      <c r="QC46" s="38"/>
      <c r="QD46" s="38"/>
      <c r="QE46" s="38"/>
      <c r="QF46" s="38"/>
      <c r="QG46" s="38"/>
      <c r="QH46" s="38"/>
      <c r="QI46" s="38"/>
      <c r="QJ46" s="38"/>
      <c r="QK46" s="38"/>
      <c r="QL46" s="38"/>
      <c r="QM46" s="38"/>
      <c r="QN46" s="38"/>
      <c r="QO46" s="38"/>
      <c r="QP46" s="38"/>
      <c r="QQ46" s="38"/>
      <c r="QR46" s="38"/>
      <c r="QS46" s="38"/>
      <c r="QT46" s="38"/>
      <c r="QU46" s="38"/>
      <c r="QV46" s="38"/>
      <c r="QW46" s="38"/>
      <c r="QX46" s="38"/>
      <c r="QY46" s="38"/>
      <c r="QZ46" s="38"/>
      <c r="RA46" s="38"/>
      <c r="RB46" s="38"/>
      <c r="RC46" s="38"/>
      <c r="RD46" s="38"/>
      <c r="RE46" s="38"/>
      <c r="RF46" s="38"/>
      <c r="RG46" s="38"/>
      <c r="RH46" s="38"/>
      <c r="RI46" s="38"/>
      <c r="RJ46" s="38"/>
      <c r="RK46" s="38"/>
      <c r="RL46" s="38"/>
      <c r="RM46" s="38"/>
      <c r="RN46" s="38"/>
      <c r="RO46" s="38"/>
      <c r="RP46" s="38"/>
      <c r="RQ46" s="38"/>
      <c r="RR46" s="38"/>
      <c r="RS46" s="38"/>
      <c r="RT46" s="38"/>
      <c r="RU46" s="38"/>
      <c r="RV46" s="38"/>
      <c r="RW46" s="38"/>
      <c r="RX46" s="38"/>
      <c r="RY46" s="38"/>
      <c r="RZ46" s="38"/>
      <c r="SA46" s="38"/>
      <c r="SB46" s="38"/>
      <c r="SC46" s="38"/>
      <c r="SD46" s="38"/>
      <c r="SE46" s="38"/>
      <c r="SF46" s="38"/>
      <c r="SG46" s="38"/>
      <c r="SH46" s="38"/>
      <c r="SI46" s="38"/>
      <c r="SJ46" s="38"/>
      <c r="SK46" s="38"/>
      <c r="SL46" s="38"/>
      <c r="SM46" s="38"/>
      <c r="SN46" s="38"/>
      <c r="SO46" s="38"/>
      <c r="SP46" s="38"/>
      <c r="SQ46" s="38"/>
      <c r="SR46" s="38"/>
      <c r="SS46" s="38"/>
      <c r="ST46" s="38"/>
      <c r="SU46" s="38"/>
      <c r="SV46" s="38"/>
      <c r="SW46" s="38"/>
      <c r="SX46" s="38"/>
      <c r="SY46" s="38"/>
      <c r="SZ46" s="38"/>
      <c r="TA46" s="38"/>
      <c r="TB46" s="38"/>
      <c r="TC46" s="38"/>
      <c r="TD46" s="38"/>
      <c r="TE46" s="38"/>
      <c r="TF46" s="38"/>
      <c r="TG46" s="38"/>
      <c r="TH46" s="38"/>
      <c r="TI46" s="38"/>
      <c r="TJ46" s="38"/>
      <c r="TK46" s="38"/>
      <c r="TL46" s="38"/>
      <c r="TM46" s="38"/>
      <c r="TN46" s="38"/>
      <c r="TO46" s="38"/>
      <c r="TP46" s="38"/>
      <c r="TQ46" s="38"/>
      <c r="TR46" s="38"/>
      <c r="TS46" s="38"/>
      <c r="TT46" s="38"/>
      <c r="TU46" s="38"/>
      <c r="TV46" s="38"/>
      <c r="TW46" s="38"/>
      <c r="TX46" s="38"/>
      <c r="TY46" s="38"/>
      <c r="TZ46" s="38"/>
      <c r="UA46" s="38"/>
      <c r="UB46" s="38"/>
      <c r="UC46" s="38"/>
      <c r="UD46" s="38"/>
      <c r="UE46" s="38"/>
      <c r="UF46" s="38"/>
      <c r="UG46" s="38"/>
      <c r="UH46" s="38"/>
      <c r="UI46" s="38"/>
      <c r="UJ46" s="38"/>
      <c r="UK46" s="38"/>
      <c r="UL46" s="38"/>
      <c r="UM46" s="38"/>
      <c r="UN46" s="38"/>
      <c r="UO46" s="38"/>
      <c r="UP46" s="38"/>
      <c r="UQ46" s="38"/>
      <c r="UR46" s="38"/>
      <c r="US46" s="38"/>
      <c r="UT46" s="38"/>
      <c r="UU46" s="38"/>
      <c r="UV46" s="38"/>
      <c r="UW46" s="38"/>
      <c r="UX46" s="38"/>
      <c r="UY46" s="38"/>
      <c r="UZ46" s="38"/>
      <c r="VA46" s="38"/>
      <c r="VB46" s="38"/>
      <c r="VC46" s="38"/>
      <c r="VD46" s="38"/>
      <c r="VE46" s="38"/>
      <c r="VF46" s="38"/>
      <c r="VG46" s="38"/>
      <c r="VH46" s="38"/>
      <c r="VI46" s="38"/>
      <c r="VJ46" s="38"/>
      <c r="VK46" s="38"/>
      <c r="VL46" s="38"/>
      <c r="VM46" s="38"/>
      <c r="VN46" s="38"/>
      <c r="VO46" s="38"/>
      <c r="VP46" s="38"/>
      <c r="VQ46" s="38"/>
      <c r="VR46" s="38"/>
      <c r="VS46" s="38"/>
      <c r="VT46" s="38"/>
      <c r="VU46" s="38"/>
      <c r="VV46" s="38"/>
      <c r="VW46" s="38"/>
      <c r="VX46" s="38"/>
      <c r="VY46" s="38"/>
      <c r="VZ46" s="38"/>
      <c r="WA46" s="38"/>
      <c r="WB46" s="38"/>
      <c r="WC46" s="38"/>
      <c r="WD46" s="38"/>
      <c r="WE46" s="38"/>
      <c r="WF46" s="38"/>
      <c r="WG46" s="38"/>
      <c r="WH46" s="38"/>
      <c r="WI46" s="38"/>
      <c r="WJ46" s="38"/>
      <c r="WK46" s="38"/>
      <c r="WL46" s="38"/>
      <c r="WM46" s="38"/>
      <c r="WN46" s="38"/>
      <c r="WO46" s="38"/>
      <c r="WP46" s="38"/>
      <c r="WQ46" s="38"/>
      <c r="WR46" s="38"/>
      <c r="WS46" s="38"/>
      <c r="WT46" s="38"/>
      <c r="WU46" s="38"/>
      <c r="WV46" s="38"/>
      <c r="WW46" s="38"/>
      <c r="WX46" s="38"/>
      <c r="WY46" s="38"/>
      <c r="WZ46" s="38"/>
      <c r="XA46" s="38"/>
      <c r="XB46" s="38"/>
      <c r="XC46" s="38"/>
      <c r="XD46" s="38"/>
      <c r="XE46" s="38"/>
      <c r="XF46" s="38"/>
      <c r="XG46" s="38"/>
      <c r="XH46" s="38"/>
      <c r="XI46" s="38"/>
      <c r="XJ46" s="38"/>
      <c r="XK46" s="38"/>
      <c r="XL46" s="38"/>
      <c r="XM46" s="38"/>
      <c r="XN46" s="38"/>
      <c r="XO46" s="38"/>
      <c r="XP46" s="38"/>
      <c r="XQ46" s="38"/>
      <c r="XR46" s="38"/>
      <c r="XS46" s="38"/>
      <c r="XT46" s="38"/>
      <c r="XU46" s="38"/>
      <c r="XV46" s="38"/>
      <c r="XW46" s="38"/>
      <c r="XX46" s="38"/>
      <c r="XY46" s="38"/>
      <c r="XZ46" s="38"/>
      <c r="YA46" s="38"/>
      <c r="YB46" s="38"/>
      <c r="YC46" s="38"/>
      <c r="YD46" s="38"/>
      <c r="YE46" s="38"/>
      <c r="YF46" s="38"/>
      <c r="YG46" s="38"/>
      <c r="YH46" s="38"/>
      <c r="YI46" s="38"/>
      <c r="YJ46" s="38"/>
      <c r="YK46" s="38"/>
      <c r="YL46" s="38"/>
      <c r="YM46" s="38"/>
      <c r="YN46" s="38"/>
      <c r="YO46" s="38"/>
      <c r="YP46" s="38"/>
      <c r="YQ46" s="38"/>
    </row>
    <row r="47" spans="1:667" s="39" customForma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c r="IL47" s="38"/>
      <c r="IM47" s="38"/>
      <c r="IN47" s="38"/>
      <c r="IO47" s="38"/>
      <c r="IP47" s="38"/>
      <c r="IQ47" s="38"/>
      <c r="IR47" s="38"/>
      <c r="IS47" s="38"/>
      <c r="IT47" s="38"/>
      <c r="IU47" s="38"/>
      <c r="IV47" s="38"/>
      <c r="IW47" s="38"/>
      <c r="IX47" s="38"/>
      <c r="IY47" s="38"/>
      <c r="IZ47" s="38"/>
      <c r="JA47" s="38"/>
      <c r="JB47" s="38"/>
      <c r="JC47" s="38"/>
      <c r="JD47" s="38"/>
      <c r="JE47" s="38"/>
      <c r="JF47" s="38"/>
      <c r="JG47" s="38"/>
      <c r="JH47" s="38"/>
      <c r="JI47" s="38"/>
      <c r="JJ47" s="38"/>
      <c r="JK47" s="38"/>
      <c r="JL47" s="38"/>
      <c r="JM47" s="38"/>
      <c r="JN47" s="38"/>
      <c r="JO47" s="38"/>
      <c r="JP47" s="38"/>
      <c r="JQ47" s="38"/>
      <c r="JR47" s="38"/>
      <c r="JS47" s="38"/>
      <c r="JT47" s="38"/>
      <c r="JU47" s="38"/>
      <c r="JV47" s="38"/>
      <c r="JW47" s="38"/>
      <c r="JX47" s="38"/>
      <c r="JY47" s="38"/>
      <c r="JZ47" s="38"/>
      <c r="KA47" s="38"/>
      <c r="KB47" s="38"/>
      <c r="KC47" s="38"/>
      <c r="KD47" s="38"/>
      <c r="KE47" s="38"/>
      <c r="KF47" s="38"/>
      <c r="KG47" s="38"/>
      <c r="KH47" s="38"/>
      <c r="KI47" s="38"/>
      <c r="KJ47" s="38"/>
      <c r="KK47" s="38"/>
      <c r="KL47" s="38"/>
      <c r="KM47" s="38"/>
      <c r="KN47" s="38"/>
      <c r="KO47" s="38"/>
      <c r="KP47" s="38"/>
      <c r="KQ47" s="38"/>
      <c r="KR47" s="38"/>
      <c r="KS47" s="38"/>
      <c r="KT47" s="38"/>
      <c r="KU47" s="38"/>
      <c r="KV47" s="38"/>
      <c r="KW47" s="38"/>
      <c r="KX47" s="38"/>
      <c r="KY47" s="38"/>
      <c r="KZ47" s="38"/>
      <c r="LA47" s="38"/>
      <c r="LB47" s="38"/>
      <c r="LC47" s="38"/>
      <c r="LD47" s="38"/>
      <c r="LE47" s="38"/>
      <c r="LF47" s="38"/>
      <c r="LG47" s="38"/>
      <c r="LH47" s="38"/>
      <c r="LI47" s="38"/>
      <c r="LJ47" s="38"/>
      <c r="LK47" s="38"/>
      <c r="LL47" s="38"/>
      <c r="LM47" s="38"/>
      <c r="LN47" s="38"/>
      <c r="LO47" s="38"/>
      <c r="LP47" s="38"/>
      <c r="LQ47" s="38"/>
      <c r="LR47" s="38"/>
      <c r="LS47" s="38"/>
      <c r="LT47" s="38"/>
      <c r="LU47" s="38"/>
      <c r="LV47" s="38"/>
      <c r="LW47" s="38"/>
      <c r="LX47" s="38"/>
      <c r="LY47" s="38"/>
      <c r="LZ47" s="38"/>
      <c r="MA47" s="38"/>
      <c r="MB47" s="38"/>
      <c r="MC47" s="38"/>
      <c r="MD47" s="38"/>
      <c r="ME47" s="38"/>
      <c r="MF47" s="38"/>
      <c r="MG47" s="38"/>
      <c r="MH47" s="38"/>
      <c r="MI47" s="38"/>
      <c r="MJ47" s="38"/>
      <c r="MK47" s="38"/>
      <c r="ML47" s="38"/>
      <c r="MM47" s="38"/>
      <c r="MN47" s="38"/>
      <c r="MO47" s="38"/>
      <c r="MP47" s="38"/>
      <c r="MQ47" s="38"/>
      <c r="MR47" s="38"/>
      <c r="MS47" s="38"/>
      <c r="MT47" s="38"/>
      <c r="MU47" s="38"/>
      <c r="MV47" s="38"/>
      <c r="MW47" s="38"/>
      <c r="MX47" s="38"/>
      <c r="MY47" s="38"/>
      <c r="MZ47" s="38"/>
      <c r="NA47" s="38"/>
      <c r="NB47" s="38"/>
      <c r="NC47" s="38"/>
      <c r="ND47" s="38"/>
      <c r="NE47" s="38"/>
      <c r="NF47" s="38"/>
      <c r="NG47" s="38"/>
      <c r="NH47" s="38"/>
      <c r="NI47" s="38"/>
      <c r="NJ47" s="38"/>
      <c r="NK47" s="38"/>
      <c r="NL47" s="38"/>
      <c r="NM47" s="38"/>
      <c r="NN47" s="38"/>
      <c r="NO47" s="38"/>
      <c r="NP47" s="38"/>
      <c r="NQ47" s="38"/>
      <c r="NR47" s="38"/>
      <c r="NS47" s="38"/>
      <c r="NT47" s="38"/>
      <c r="NU47" s="38"/>
      <c r="NV47" s="38"/>
      <c r="NW47" s="38"/>
      <c r="NX47" s="38"/>
      <c r="NY47" s="38"/>
      <c r="NZ47" s="38"/>
      <c r="OA47" s="38"/>
      <c r="OB47" s="38"/>
      <c r="OC47" s="38"/>
      <c r="OD47" s="38"/>
      <c r="OE47" s="38"/>
      <c r="OF47" s="38"/>
      <c r="OG47" s="38"/>
      <c r="OH47" s="38"/>
      <c r="OI47" s="38"/>
      <c r="OJ47" s="38"/>
      <c r="OK47" s="38"/>
      <c r="OL47" s="38"/>
      <c r="OM47" s="38"/>
      <c r="ON47" s="38"/>
      <c r="OO47" s="38"/>
      <c r="OP47" s="38"/>
      <c r="OQ47" s="38"/>
      <c r="OR47" s="38"/>
      <c r="OS47" s="38"/>
      <c r="OT47" s="38"/>
      <c r="OU47" s="38"/>
      <c r="OV47" s="38"/>
      <c r="OW47" s="38"/>
      <c r="OX47" s="38"/>
      <c r="OY47" s="38"/>
      <c r="OZ47" s="38"/>
      <c r="PA47" s="38"/>
      <c r="PB47" s="38"/>
      <c r="PC47" s="38"/>
      <c r="PD47" s="38"/>
      <c r="PE47" s="38"/>
      <c r="PF47" s="38"/>
      <c r="PG47" s="38"/>
      <c r="PH47" s="38"/>
      <c r="PI47" s="38"/>
      <c r="PJ47" s="38"/>
      <c r="PK47" s="38"/>
      <c r="PL47" s="38"/>
      <c r="PM47" s="38"/>
      <c r="PN47" s="38"/>
      <c r="PO47" s="38"/>
      <c r="PP47" s="38"/>
      <c r="PQ47" s="38"/>
      <c r="PR47" s="38"/>
      <c r="PS47" s="38"/>
      <c r="PT47" s="38"/>
      <c r="PU47" s="38"/>
      <c r="PV47" s="38"/>
      <c r="PW47" s="38"/>
      <c r="PX47" s="38"/>
      <c r="PY47" s="38"/>
      <c r="PZ47" s="38"/>
      <c r="QA47" s="38"/>
      <c r="QB47" s="38"/>
      <c r="QC47" s="38"/>
      <c r="QD47" s="38"/>
      <c r="QE47" s="38"/>
      <c r="QF47" s="38"/>
      <c r="QG47" s="38"/>
      <c r="QH47" s="38"/>
      <c r="QI47" s="38"/>
      <c r="QJ47" s="38"/>
      <c r="QK47" s="38"/>
      <c r="QL47" s="38"/>
      <c r="QM47" s="38"/>
      <c r="QN47" s="38"/>
      <c r="QO47" s="38"/>
      <c r="QP47" s="38"/>
      <c r="QQ47" s="38"/>
      <c r="QR47" s="38"/>
      <c r="QS47" s="38"/>
      <c r="QT47" s="38"/>
      <c r="QU47" s="38"/>
      <c r="QV47" s="38"/>
      <c r="QW47" s="38"/>
      <c r="QX47" s="38"/>
      <c r="QY47" s="38"/>
      <c r="QZ47" s="38"/>
      <c r="RA47" s="38"/>
      <c r="RB47" s="38"/>
      <c r="RC47" s="38"/>
      <c r="RD47" s="38"/>
      <c r="RE47" s="38"/>
      <c r="RF47" s="38"/>
      <c r="RG47" s="38"/>
      <c r="RH47" s="38"/>
      <c r="RI47" s="38"/>
      <c r="RJ47" s="38"/>
      <c r="RK47" s="38"/>
      <c r="RL47" s="38"/>
      <c r="RM47" s="38"/>
      <c r="RN47" s="38"/>
      <c r="RO47" s="38"/>
      <c r="RP47" s="38"/>
      <c r="RQ47" s="38"/>
      <c r="RR47" s="38"/>
      <c r="RS47" s="38"/>
      <c r="RT47" s="38"/>
      <c r="RU47" s="38"/>
      <c r="RV47" s="38"/>
      <c r="RW47" s="38"/>
      <c r="RX47" s="38"/>
      <c r="RY47" s="38"/>
      <c r="RZ47" s="38"/>
      <c r="SA47" s="38"/>
      <c r="SB47" s="38"/>
      <c r="SC47" s="38"/>
      <c r="SD47" s="38"/>
      <c r="SE47" s="38"/>
      <c r="SF47" s="38"/>
      <c r="SG47" s="38"/>
      <c r="SH47" s="38"/>
      <c r="SI47" s="38"/>
      <c r="SJ47" s="38"/>
      <c r="SK47" s="38"/>
      <c r="SL47" s="38"/>
      <c r="SM47" s="38"/>
      <c r="SN47" s="38"/>
      <c r="SO47" s="38"/>
      <c r="SP47" s="38"/>
      <c r="SQ47" s="38"/>
      <c r="SR47" s="38"/>
      <c r="SS47" s="38"/>
      <c r="ST47" s="38"/>
      <c r="SU47" s="38"/>
      <c r="SV47" s="38"/>
      <c r="SW47" s="38"/>
      <c r="SX47" s="38"/>
      <c r="SY47" s="38"/>
      <c r="SZ47" s="38"/>
      <c r="TA47" s="38"/>
      <c r="TB47" s="38"/>
      <c r="TC47" s="38"/>
      <c r="TD47" s="38"/>
      <c r="TE47" s="38"/>
      <c r="TF47" s="38"/>
      <c r="TG47" s="38"/>
      <c r="TH47" s="38"/>
      <c r="TI47" s="38"/>
      <c r="TJ47" s="38"/>
      <c r="TK47" s="38"/>
      <c r="TL47" s="38"/>
      <c r="TM47" s="38"/>
      <c r="TN47" s="38"/>
      <c r="TO47" s="38"/>
      <c r="TP47" s="38"/>
      <c r="TQ47" s="38"/>
      <c r="TR47" s="38"/>
      <c r="TS47" s="38"/>
      <c r="TT47" s="38"/>
      <c r="TU47" s="38"/>
      <c r="TV47" s="38"/>
      <c r="TW47" s="38"/>
      <c r="TX47" s="38"/>
      <c r="TY47" s="38"/>
      <c r="TZ47" s="38"/>
      <c r="UA47" s="38"/>
      <c r="UB47" s="38"/>
      <c r="UC47" s="38"/>
      <c r="UD47" s="38"/>
      <c r="UE47" s="38"/>
      <c r="UF47" s="38"/>
      <c r="UG47" s="38"/>
      <c r="UH47" s="38"/>
      <c r="UI47" s="38"/>
      <c r="UJ47" s="38"/>
      <c r="UK47" s="38"/>
      <c r="UL47" s="38"/>
      <c r="UM47" s="38"/>
      <c r="UN47" s="38"/>
      <c r="UO47" s="38"/>
      <c r="UP47" s="38"/>
      <c r="UQ47" s="38"/>
      <c r="UR47" s="38"/>
      <c r="US47" s="38"/>
      <c r="UT47" s="38"/>
      <c r="UU47" s="38"/>
      <c r="UV47" s="38"/>
      <c r="UW47" s="38"/>
      <c r="UX47" s="38"/>
      <c r="UY47" s="38"/>
      <c r="UZ47" s="38"/>
      <c r="VA47" s="38"/>
      <c r="VB47" s="38"/>
      <c r="VC47" s="38"/>
      <c r="VD47" s="38"/>
      <c r="VE47" s="38"/>
      <c r="VF47" s="38"/>
      <c r="VG47" s="38"/>
      <c r="VH47" s="38"/>
      <c r="VI47" s="38"/>
      <c r="VJ47" s="38"/>
      <c r="VK47" s="38"/>
      <c r="VL47" s="38"/>
      <c r="VM47" s="38"/>
      <c r="VN47" s="38"/>
      <c r="VO47" s="38"/>
      <c r="VP47" s="38"/>
      <c r="VQ47" s="38"/>
      <c r="VR47" s="38"/>
      <c r="VS47" s="38"/>
      <c r="VT47" s="38"/>
      <c r="VU47" s="38"/>
      <c r="VV47" s="38"/>
      <c r="VW47" s="38"/>
      <c r="VX47" s="38"/>
      <c r="VY47" s="38"/>
      <c r="VZ47" s="38"/>
      <c r="WA47" s="38"/>
      <c r="WB47" s="38"/>
      <c r="WC47" s="38"/>
      <c r="WD47" s="38"/>
      <c r="WE47" s="38"/>
      <c r="WF47" s="38"/>
      <c r="WG47" s="38"/>
      <c r="WH47" s="38"/>
      <c r="WI47" s="38"/>
      <c r="WJ47" s="38"/>
      <c r="WK47" s="38"/>
      <c r="WL47" s="38"/>
      <c r="WM47" s="38"/>
      <c r="WN47" s="38"/>
      <c r="WO47" s="38"/>
      <c r="WP47" s="38"/>
      <c r="WQ47" s="38"/>
      <c r="WR47" s="38"/>
      <c r="WS47" s="38"/>
      <c r="WT47" s="38"/>
      <c r="WU47" s="38"/>
      <c r="WV47" s="38"/>
      <c r="WW47" s="38"/>
      <c r="WX47" s="38"/>
      <c r="WY47" s="38"/>
      <c r="WZ47" s="38"/>
      <c r="XA47" s="38"/>
      <c r="XB47" s="38"/>
      <c r="XC47" s="38"/>
      <c r="XD47" s="38"/>
      <c r="XE47" s="38"/>
      <c r="XF47" s="38"/>
      <c r="XG47" s="38"/>
      <c r="XH47" s="38"/>
      <c r="XI47" s="38"/>
      <c r="XJ47" s="38"/>
      <c r="XK47" s="38"/>
      <c r="XL47" s="38"/>
      <c r="XM47" s="38"/>
      <c r="XN47" s="38"/>
      <c r="XO47" s="38"/>
      <c r="XP47" s="38"/>
      <c r="XQ47" s="38"/>
      <c r="XR47" s="38"/>
      <c r="XS47" s="38"/>
      <c r="XT47" s="38"/>
      <c r="XU47" s="38"/>
      <c r="XV47" s="38"/>
      <c r="XW47" s="38"/>
      <c r="XX47" s="38"/>
      <c r="XY47" s="38"/>
      <c r="XZ47" s="38"/>
      <c r="YA47" s="38"/>
      <c r="YB47" s="38"/>
      <c r="YC47" s="38"/>
      <c r="YD47" s="38"/>
      <c r="YE47" s="38"/>
      <c r="YF47" s="38"/>
      <c r="YG47" s="38"/>
      <c r="YH47" s="38"/>
      <c r="YI47" s="38"/>
      <c r="YJ47" s="38"/>
      <c r="YK47" s="38"/>
      <c r="YL47" s="38"/>
      <c r="YM47" s="38"/>
      <c r="YN47" s="38"/>
      <c r="YO47" s="38"/>
      <c r="YP47" s="38"/>
      <c r="YQ47" s="38"/>
    </row>
    <row r="48" spans="1:667" s="39" customForma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c r="IL48" s="38"/>
      <c r="IM48" s="38"/>
      <c r="IN48" s="38"/>
      <c r="IO48" s="38"/>
      <c r="IP48" s="38"/>
      <c r="IQ48" s="38"/>
      <c r="IR48" s="38"/>
      <c r="IS48" s="38"/>
      <c r="IT48" s="38"/>
      <c r="IU48" s="38"/>
      <c r="IV48" s="38"/>
      <c r="IW48" s="38"/>
      <c r="IX48" s="38"/>
      <c r="IY48" s="38"/>
      <c r="IZ48" s="38"/>
      <c r="JA48" s="38"/>
      <c r="JB48" s="38"/>
      <c r="JC48" s="38"/>
      <c r="JD48" s="38"/>
      <c r="JE48" s="38"/>
      <c r="JF48" s="38"/>
      <c r="JG48" s="38"/>
      <c r="JH48" s="38"/>
      <c r="JI48" s="38"/>
      <c r="JJ48" s="38"/>
      <c r="JK48" s="38"/>
      <c r="JL48" s="38"/>
      <c r="JM48" s="38"/>
      <c r="JN48" s="38"/>
      <c r="JO48" s="38"/>
      <c r="JP48" s="38"/>
      <c r="JQ48" s="38"/>
      <c r="JR48" s="38"/>
      <c r="JS48" s="38"/>
      <c r="JT48" s="38"/>
      <c r="JU48" s="38"/>
      <c r="JV48" s="38"/>
      <c r="JW48" s="38"/>
      <c r="JX48" s="38"/>
      <c r="JY48" s="38"/>
      <c r="JZ48" s="38"/>
      <c r="KA48" s="38"/>
      <c r="KB48" s="38"/>
      <c r="KC48" s="38"/>
      <c r="KD48" s="38"/>
      <c r="KE48" s="38"/>
      <c r="KF48" s="38"/>
      <c r="KG48" s="38"/>
      <c r="KH48" s="38"/>
      <c r="KI48" s="38"/>
      <c r="KJ48" s="38"/>
      <c r="KK48" s="38"/>
      <c r="KL48" s="38"/>
      <c r="KM48" s="38"/>
      <c r="KN48" s="38"/>
      <c r="KO48" s="38"/>
      <c r="KP48" s="38"/>
      <c r="KQ48" s="38"/>
      <c r="KR48" s="38"/>
      <c r="KS48" s="38"/>
      <c r="KT48" s="38"/>
      <c r="KU48" s="38"/>
      <c r="KV48" s="38"/>
      <c r="KW48" s="38"/>
      <c r="KX48" s="38"/>
      <c r="KY48" s="38"/>
      <c r="KZ48" s="38"/>
      <c r="LA48" s="38"/>
      <c r="LB48" s="38"/>
      <c r="LC48" s="38"/>
      <c r="LD48" s="38"/>
      <c r="LE48" s="38"/>
      <c r="LF48" s="38"/>
      <c r="LG48" s="38"/>
      <c r="LH48" s="38"/>
      <c r="LI48" s="38"/>
      <c r="LJ48" s="38"/>
      <c r="LK48" s="38"/>
      <c r="LL48" s="38"/>
      <c r="LM48" s="38"/>
      <c r="LN48" s="38"/>
      <c r="LO48" s="38"/>
      <c r="LP48" s="38"/>
      <c r="LQ48" s="38"/>
      <c r="LR48" s="38"/>
      <c r="LS48" s="38"/>
      <c r="LT48" s="38"/>
      <c r="LU48" s="38"/>
      <c r="LV48" s="38"/>
      <c r="LW48" s="38"/>
      <c r="LX48" s="38"/>
      <c r="LY48" s="38"/>
      <c r="LZ48" s="38"/>
      <c r="MA48" s="38"/>
      <c r="MB48" s="38"/>
      <c r="MC48" s="38"/>
      <c r="MD48" s="38"/>
      <c r="ME48" s="38"/>
      <c r="MF48" s="38"/>
      <c r="MG48" s="38"/>
      <c r="MH48" s="38"/>
      <c r="MI48" s="38"/>
      <c r="MJ48" s="38"/>
      <c r="MK48" s="38"/>
      <c r="ML48" s="38"/>
      <c r="MM48" s="38"/>
      <c r="MN48" s="38"/>
      <c r="MO48" s="38"/>
      <c r="MP48" s="38"/>
      <c r="MQ48" s="38"/>
      <c r="MR48" s="38"/>
      <c r="MS48" s="38"/>
      <c r="MT48" s="38"/>
      <c r="MU48" s="38"/>
      <c r="MV48" s="38"/>
      <c r="MW48" s="38"/>
      <c r="MX48" s="38"/>
      <c r="MY48" s="38"/>
      <c r="MZ48" s="38"/>
      <c r="NA48" s="38"/>
      <c r="NB48" s="38"/>
      <c r="NC48" s="38"/>
      <c r="ND48" s="38"/>
      <c r="NE48" s="38"/>
      <c r="NF48" s="38"/>
      <c r="NG48" s="38"/>
      <c r="NH48" s="38"/>
      <c r="NI48" s="38"/>
      <c r="NJ48" s="38"/>
      <c r="NK48" s="38"/>
      <c r="NL48" s="38"/>
      <c r="NM48" s="38"/>
      <c r="NN48" s="38"/>
      <c r="NO48" s="38"/>
      <c r="NP48" s="38"/>
      <c r="NQ48" s="38"/>
      <c r="NR48" s="38"/>
      <c r="NS48" s="38"/>
      <c r="NT48" s="38"/>
      <c r="NU48" s="38"/>
      <c r="NV48" s="38"/>
      <c r="NW48" s="38"/>
      <c r="NX48" s="38"/>
      <c r="NY48" s="38"/>
      <c r="NZ48" s="38"/>
      <c r="OA48" s="38"/>
      <c r="OB48" s="38"/>
      <c r="OC48" s="38"/>
      <c r="OD48" s="38"/>
      <c r="OE48" s="38"/>
      <c r="OF48" s="38"/>
      <c r="OG48" s="38"/>
      <c r="OH48" s="38"/>
      <c r="OI48" s="38"/>
      <c r="OJ48" s="38"/>
      <c r="OK48" s="38"/>
      <c r="OL48" s="38"/>
      <c r="OM48" s="38"/>
      <c r="ON48" s="38"/>
      <c r="OO48" s="38"/>
      <c r="OP48" s="38"/>
      <c r="OQ48" s="38"/>
      <c r="OR48" s="38"/>
      <c r="OS48" s="38"/>
      <c r="OT48" s="38"/>
      <c r="OU48" s="38"/>
      <c r="OV48" s="38"/>
      <c r="OW48" s="38"/>
      <c r="OX48" s="38"/>
      <c r="OY48" s="38"/>
      <c r="OZ48" s="38"/>
      <c r="PA48" s="38"/>
      <c r="PB48" s="38"/>
      <c r="PC48" s="38"/>
      <c r="PD48" s="38"/>
      <c r="PE48" s="38"/>
      <c r="PF48" s="38"/>
      <c r="PG48" s="38"/>
      <c r="PH48" s="38"/>
      <c r="PI48" s="38"/>
      <c r="PJ48" s="38"/>
      <c r="PK48" s="38"/>
      <c r="PL48" s="38"/>
      <c r="PM48" s="38"/>
      <c r="PN48" s="38"/>
      <c r="PO48" s="38"/>
      <c r="PP48" s="38"/>
      <c r="PQ48" s="38"/>
      <c r="PR48" s="38"/>
      <c r="PS48" s="38"/>
      <c r="PT48" s="38"/>
      <c r="PU48" s="38"/>
      <c r="PV48" s="38"/>
      <c r="PW48" s="38"/>
      <c r="PX48" s="38"/>
      <c r="PY48" s="38"/>
      <c r="PZ48" s="38"/>
      <c r="QA48" s="38"/>
      <c r="QB48" s="38"/>
      <c r="QC48" s="38"/>
      <c r="QD48" s="38"/>
      <c r="QE48" s="38"/>
      <c r="QF48" s="38"/>
      <c r="QG48" s="38"/>
      <c r="QH48" s="38"/>
      <c r="QI48" s="38"/>
      <c r="QJ48" s="38"/>
      <c r="QK48" s="38"/>
      <c r="QL48" s="38"/>
      <c r="QM48" s="38"/>
      <c r="QN48" s="38"/>
      <c r="QO48" s="38"/>
      <c r="QP48" s="38"/>
      <c r="QQ48" s="38"/>
      <c r="QR48" s="38"/>
      <c r="QS48" s="38"/>
      <c r="QT48" s="38"/>
      <c r="QU48" s="38"/>
      <c r="QV48" s="38"/>
      <c r="QW48" s="38"/>
      <c r="QX48" s="38"/>
      <c r="QY48" s="38"/>
      <c r="QZ48" s="38"/>
      <c r="RA48" s="38"/>
      <c r="RB48" s="38"/>
      <c r="RC48" s="38"/>
      <c r="RD48" s="38"/>
      <c r="RE48" s="38"/>
      <c r="RF48" s="38"/>
      <c r="RG48" s="38"/>
      <c r="RH48" s="38"/>
      <c r="RI48" s="38"/>
      <c r="RJ48" s="38"/>
      <c r="RK48" s="38"/>
      <c r="RL48" s="38"/>
      <c r="RM48" s="38"/>
      <c r="RN48" s="38"/>
      <c r="RO48" s="38"/>
      <c r="RP48" s="38"/>
      <c r="RQ48" s="38"/>
      <c r="RR48" s="38"/>
      <c r="RS48" s="38"/>
      <c r="RT48" s="38"/>
      <c r="RU48" s="38"/>
      <c r="RV48" s="38"/>
      <c r="RW48" s="38"/>
      <c r="RX48" s="38"/>
      <c r="RY48" s="38"/>
      <c r="RZ48" s="38"/>
      <c r="SA48" s="38"/>
      <c r="SB48" s="38"/>
      <c r="SC48" s="38"/>
      <c r="SD48" s="38"/>
      <c r="SE48" s="38"/>
      <c r="SF48" s="38"/>
      <c r="SG48" s="38"/>
      <c r="SH48" s="38"/>
      <c r="SI48" s="38"/>
      <c r="SJ48" s="38"/>
      <c r="SK48" s="38"/>
      <c r="SL48" s="38"/>
      <c r="SM48" s="38"/>
      <c r="SN48" s="38"/>
      <c r="SO48" s="38"/>
      <c r="SP48" s="38"/>
      <c r="SQ48" s="38"/>
      <c r="SR48" s="38"/>
      <c r="SS48" s="38"/>
      <c r="ST48" s="38"/>
      <c r="SU48" s="38"/>
      <c r="SV48" s="38"/>
      <c r="SW48" s="38"/>
      <c r="SX48" s="38"/>
      <c r="SY48" s="38"/>
      <c r="SZ48" s="38"/>
      <c r="TA48" s="38"/>
      <c r="TB48" s="38"/>
      <c r="TC48" s="38"/>
      <c r="TD48" s="38"/>
      <c r="TE48" s="38"/>
      <c r="TF48" s="38"/>
      <c r="TG48" s="38"/>
      <c r="TH48" s="38"/>
      <c r="TI48" s="38"/>
      <c r="TJ48" s="38"/>
      <c r="TK48" s="38"/>
      <c r="TL48" s="38"/>
      <c r="TM48" s="38"/>
      <c r="TN48" s="38"/>
      <c r="TO48" s="38"/>
      <c r="TP48" s="38"/>
      <c r="TQ48" s="38"/>
      <c r="TR48" s="38"/>
      <c r="TS48" s="38"/>
      <c r="TT48" s="38"/>
      <c r="TU48" s="38"/>
      <c r="TV48" s="38"/>
      <c r="TW48" s="38"/>
      <c r="TX48" s="38"/>
      <c r="TY48" s="38"/>
      <c r="TZ48" s="38"/>
      <c r="UA48" s="38"/>
      <c r="UB48" s="38"/>
      <c r="UC48" s="38"/>
      <c r="UD48" s="38"/>
      <c r="UE48" s="38"/>
      <c r="UF48" s="38"/>
      <c r="UG48" s="38"/>
      <c r="UH48" s="38"/>
      <c r="UI48" s="38"/>
      <c r="UJ48" s="38"/>
      <c r="UK48" s="38"/>
      <c r="UL48" s="38"/>
      <c r="UM48" s="38"/>
      <c r="UN48" s="38"/>
      <c r="UO48" s="38"/>
      <c r="UP48" s="38"/>
      <c r="UQ48" s="38"/>
      <c r="UR48" s="38"/>
      <c r="US48" s="38"/>
      <c r="UT48" s="38"/>
      <c r="UU48" s="38"/>
      <c r="UV48" s="38"/>
      <c r="UW48" s="38"/>
      <c r="UX48" s="38"/>
      <c r="UY48" s="38"/>
      <c r="UZ48" s="38"/>
      <c r="VA48" s="38"/>
      <c r="VB48" s="38"/>
      <c r="VC48" s="38"/>
      <c r="VD48" s="38"/>
      <c r="VE48" s="38"/>
      <c r="VF48" s="38"/>
      <c r="VG48" s="38"/>
      <c r="VH48" s="38"/>
      <c r="VI48" s="38"/>
      <c r="VJ48" s="38"/>
      <c r="VK48" s="38"/>
      <c r="VL48" s="38"/>
      <c r="VM48" s="38"/>
      <c r="VN48" s="38"/>
      <c r="VO48" s="38"/>
      <c r="VP48" s="38"/>
      <c r="VQ48" s="38"/>
      <c r="VR48" s="38"/>
      <c r="VS48" s="38"/>
      <c r="VT48" s="38"/>
      <c r="VU48" s="38"/>
      <c r="VV48" s="38"/>
      <c r="VW48" s="38"/>
      <c r="VX48" s="38"/>
      <c r="VY48" s="38"/>
      <c r="VZ48" s="38"/>
      <c r="WA48" s="38"/>
      <c r="WB48" s="38"/>
      <c r="WC48" s="38"/>
      <c r="WD48" s="38"/>
      <c r="WE48" s="38"/>
      <c r="WF48" s="38"/>
      <c r="WG48" s="38"/>
      <c r="WH48" s="38"/>
      <c r="WI48" s="38"/>
      <c r="WJ48" s="38"/>
      <c r="WK48" s="38"/>
      <c r="WL48" s="38"/>
      <c r="WM48" s="38"/>
      <c r="WN48" s="38"/>
      <c r="WO48" s="38"/>
      <c r="WP48" s="38"/>
      <c r="WQ48" s="38"/>
      <c r="WR48" s="38"/>
      <c r="WS48" s="38"/>
      <c r="WT48" s="38"/>
      <c r="WU48" s="38"/>
      <c r="WV48" s="38"/>
      <c r="WW48" s="38"/>
      <c r="WX48" s="38"/>
      <c r="WY48" s="38"/>
      <c r="WZ48" s="38"/>
      <c r="XA48" s="38"/>
      <c r="XB48" s="38"/>
      <c r="XC48" s="38"/>
      <c r="XD48" s="38"/>
      <c r="XE48" s="38"/>
      <c r="XF48" s="38"/>
      <c r="XG48" s="38"/>
      <c r="XH48" s="38"/>
      <c r="XI48" s="38"/>
      <c r="XJ48" s="38"/>
      <c r="XK48" s="38"/>
      <c r="XL48" s="38"/>
      <c r="XM48" s="38"/>
      <c r="XN48" s="38"/>
      <c r="XO48" s="38"/>
      <c r="XP48" s="38"/>
      <c r="XQ48" s="38"/>
      <c r="XR48" s="38"/>
      <c r="XS48" s="38"/>
      <c r="XT48" s="38"/>
      <c r="XU48" s="38"/>
      <c r="XV48" s="38"/>
      <c r="XW48" s="38"/>
      <c r="XX48" s="38"/>
      <c r="XY48" s="38"/>
      <c r="XZ48" s="38"/>
      <c r="YA48" s="38"/>
      <c r="YB48" s="38"/>
      <c r="YC48" s="38"/>
      <c r="YD48" s="38"/>
      <c r="YE48" s="38"/>
      <c r="YF48" s="38"/>
      <c r="YG48" s="38"/>
      <c r="YH48" s="38"/>
      <c r="YI48" s="38"/>
      <c r="YJ48" s="38"/>
      <c r="YK48" s="38"/>
      <c r="YL48" s="38"/>
      <c r="YM48" s="38"/>
      <c r="YN48" s="38"/>
      <c r="YO48" s="38"/>
      <c r="YP48" s="38"/>
      <c r="YQ48" s="38"/>
    </row>
    <row r="49" spans="1:667" s="39" customForma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c r="IG49" s="38"/>
      <c r="IH49" s="38"/>
      <c r="II49" s="38"/>
      <c r="IJ49" s="38"/>
      <c r="IK49" s="38"/>
      <c r="IL49" s="38"/>
      <c r="IM49" s="38"/>
      <c r="IN49" s="38"/>
      <c r="IO49" s="38"/>
      <c r="IP49" s="38"/>
      <c r="IQ49" s="38"/>
      <c r="IR49" s="38"/>
      <c r="IS49" s="38"/>
      <c r="IT49" s="38"/>
      <c r="IU49" s="38"/>
      <c r="IV49" s="38"/>
      <c r="IW49" s="38"/>
      <c r="IX49" s="38"/>
      <c r="IY49" s="38"/>
      <c r="IZ49" s="38"/>
      <c r="JA49" s="38"/>
      <c r="JB49" s="38"/>
      <c r="JC49" s="38"/>
      <c r="JD49" s="38"/>
      <c r="JE49" s="38"/>
      <c r="JF49" s="38"/>
      <c r="JG49" s="38"/>
      <c r="JH49" s="38"/>
      <c r="JI49" s="38"/>
      <c r="JJ49" s="38"/>
      <c r="JK49" s="38"/>
      <c r="JL49" s="38"/>
      <c r="JM49" s="38"/>
      <c r="JN49" s="38"/>
      <c r="JO49" s="38"/>
      <c r="JP49" s="38"/>
      <c r="JQ49" s="38"/>
      <c r="JR49" s="38"/>
      <c r="JS49" s="38"/>
      <c r="JT49" s="38"/>
      <c r="JU49" s="38"/>
      <c r="JV49" s="38"/>
      <c r="JW49" s="38"/>
      <c r="JX49" s="38"/>
      <c r="JY49" s="38"/>
      <c r="JZ49" s="38"/>
      <c r="KA49" s="38"/>
      <c r="KB49" s="38"/>
      <c r="KC49" s="38"/>
      <c r="KD49" s="38"/>
      <c r="KE49" s="38"/>
      <c r="KF49" s="38"/>
      <c r="KG49" s="38"/>
      <c r="KH49" s="38"/>
      <c r="KI49" s="38"/>
      <c r="KJ49" s="38"/>
      <c r="KK49" s="38"/>
      <c r="KL49" s="38"/>
      <c r="KM49" s="38"/>
      <c r="KN49" s="38"/>
      <c r="KO49" s="38"/>
      <c r="KP49" s="38"/>
      <c r="KQ49" s="38"/>
      <c r="KR49" s="38"/>
      <c r="KS49" s="38"/>
      <c r="KT49" s="38"/>
      <c r="KU49" s="38"/>
      <c r="KV49" s="38"/>
      <c r="KW49" s="38"/>
      <c r="KX49" s="38"/>
      <c r="KY49" s="38"/>
      <c r="KZ49" s="38"/>
      <c r="LA49" s="38"/>
      <c r="LB49" s="38"/>
      <c r="LC49" s="38"/>
      <c r="LD49" s="38"/>
      <c r="LE49" s="38"/>
      <c r="LF49" s="38"/>
      <c r="LG49" s="38"/>
      <c r="LH49" s="38"/>
      <c r="LI49" s="38"/>
      <c r="LJ49" s="38"/>
      <c r="LK49" s="38"/>
      <c r="LL49" s="38"/>
      <c r="LM49" s="38"/>
      <c r="LN49" s="38"/>
      <c r="LO49" s="38"/>
      <c r="LP49" s="38"/>
      <c r="LQ49" s="38"/>
      <c r="LR49" s="38"/>
      <c r="LS49" s="38"/>
      <c r="LT49" s="38"/>
      <c r="LU49" s="38"/>
      <c r="LV49" s="38"/>
      <c r="LW49" s="38"/>
      <c r="LX49" s="38"/>
      <c r="LY49" s="38"/>
      <c r="LZ49" s="38"/>
      <c r="MA49" s="38"/>
      <c r="MB49" s="38"/>
      <c r="MC49" s="38"/>
      <c r="MD49" s="38"/>
      <c r="ME49" s="38"/>
      <c r="MF49" s="38"/>
      <c r="MG49" s="38"/>
      <c r="MH49" s="38"/>
      <c r="MI49" s="38"/>
      <c r="MJ49" s="38"/>
      <c r="MK49" s="38"/>
      <c r="ML49" s="38"/>
      <c r="MM49" s="38"/>
      <c r="MN49" s="38"/>
      <c r="MO49" s="38"/>
      <c r="MP49" s="38"/>
      <c r="MQ49" s="38"/>
      <c r="MR49" s="38"/>
      <c r="MS49" s="38"/>
      <c r="MT49" s="38"/>
      <c r="MU49" s="38"/>
      <c r="MV49" s="38"/>
      <c r="MW49" s="38"/>
      <c r="MX49" s="38"/>
      <c r="MY49" s="38"/>
      <c r="MZ49" s="38"/>
      <c r="NA49" s="38"/>
      <c r="NB49" s="38"/>
      <c r="NC49" s="38"/>
      <c r="ND49" s="38"/>
      <c r="NE49" s="38"/>
      <c r="NF49" s="38"/>
      <c r="NG49" s="38"/>
      <c r="NH49" s="38"/>
      <c r="NI49" s="38"/>
      <c r="NJ49" s="38"/>
      <c r="NK49" s="38"/>
      <c r="NL49" s="38"/>
      <c r="NM49" s="38"/>
      <c r="NN49" s="38"/>
      <c r="NO49" s="38"/>
      <c r="NP49" s="38"/>
      <c r="NQ49" s="38"/>
      <c r="NR49" s="38"/>
      <c r="NS49" s="38"/>
      <c r="NT49" s="38"/>
      <c r="NU49" s="38"/>
      <c r="NV49" s="38"/>
      <c r="NW49" s="38"/>
      <c r="NX49" s="38"/>
      <c r="NY49" s="38"/>
      <c r="NZ49" s="38"/>
      <c r="OA49" s="38"/>
      <c r="OB49" s="38"/>
      <c r="OC49" s="38"/>
      <c r="OD49" s="38"/>
      <c r="OE49" s="38"/>
      <c r="OF49" s="38"/>
      <c r="OG49" s="38"/>
      <c r="OH49" s="38"/>
      <c r="OI49" s="38"/>
      <c r="OJ49" s="38"/>
      <c r="OK49" s="38"/>
      <c r="OL49" s="38"/>
      <c r="OM49" s="38"/>
      <c r="ON49" s="38"/>
      <c r="OO49" s="38"/>
      <c r="OP49" s="38"/>
      <c r="OQ49" s="38"/>
      <c r="OR49" s="38"/>
      <c r="OS49" s="38"/>
      <c r="OT49" s="38"/>
      <c r="OU49" s="38"/>
      <c r="OV49" s="38"/>
      <c r="OW49" s="38"/>
      <c r="OX49" s="38"/>
      <c r="OY49" s="38"/>
      <c r="OZ49" s="38"/>
      <c r="PA49" s="38"/>
      <c r="PB49" s="38"/>
      <c r="PC49" s="38"/>
      <c r="PD49" s="38"/>
      <c r="PE49" s="38"/>
      <c r="PF49" s="38"/>
      <c r="PG49" s="38"/>
      <c r="PH49" s="38"/>
      <c r="PI49" s="38"/>
      <c r="PJ49" s="38"/>
      <c r="PK49" s="38"/>
      <c r="PL49" s="38"/>
      <c r="PM49" s="38"/>
      <c r="PN49" s="38"/>
      <c r="PO49" s="38"/>
      <c r="PP49" s="38"/>
      <c r="PQ49" s="38"/>
      <c r="PR49" s="38"/>
      <c r="PS49" s="38"/>
      <c r="PT49" s="38"/>
      <c r="PU49" s="38"/>
      <c r="PV49" s="38"/>
      <c r="PW49" s="38"/>
      <c r="PX49" s="38"/>
      <c r="PY49" s="38"/>
      <c r="PZ49" s="38"/>
      <c r="QA49" s="38"/>
      <c r="QB49" s="38"/>
      <c r="QC49" s="38"/>
      <c r="QD49" s="38"/>
      <c r="QE49" s="38"/>
      <c r="QF49" s="38"/>
      <c r="QG49" s="38"/>
      <c r="QH49" s="38"/>
      <c r="QI49" s="38"/>
      <c r="QJ49" s="38"/>
      <c r="QK49" s="38"/>
      <c r="QL49" s="38"/>
      <c r="QM49" s="38"/>
      <c r="QN49" s="38"/>
      <c r="QO49" s="38"/>
      <c r="QP49" s="38"/>
      <c r="QQ49" s="38"/>
      <c r="QR49" s="38"/>
      <c r="QS49" s="38"/>
      <c r="QT49" s="38"/>
      <c r="QU49" s="38"/>
      <c r="QV49" s="38"/>
      <c r="QW49" s="38"/>
      <c r="QX49" s="38"/>
      <c r="QY49" s="38"/>
      <c r="QZ49" s="38"/>
      <c r="RA49" s="38"/>
      <c r="RB49" s="38"/>
      <c r="RC49" s="38"/>
      <c r="RD49" s="38"/>
      <c r="RE49" s="38"/>
      <c r="RF49" s="38"/>
      <c r="RG49" s="38"/>
      <c r="RH49" s="38"/>
      <c r="RI49" s="38"/>
      <c r="RJ49" s="38"/>
      <c r="RK49" s="38"/>
      <c r="RL49" s="38"/>
      <c r="RM49" s="38"/>
      <c r="RN49" s="38"/>
      <c r="RO49" s="38"/>
      <c r="RP49" s="38"/>
      <c r="RQ49" s="38"/>
      <c r="RR49" s="38"/>
      <c r="RS49" s="38"/>
      <c r="RT49" s="38"/>
      <c r="RU49" s="38"/>
      <c r="RV49" s="38"/>
      <c r="RW49" s="38"/>
      <c r="RX49" s="38"/>
      <c r="RY49" s="38"/>
      <c r="RZ49" s="38"/>
      <c r="SA49" s="38"/>
      <c r="SB49" s="38"/>
      <c r="SC49" s="38"/>
      <c r="SD49" s="38"/>
      <c r="SE49" s="38"/>
      <c r="SF49" s="38"/>
      <c r="SG49" s="38"/>
      <c r="SH49" s="38"/>
      <c r="SI49" s="38"/>
      <c r="SJ49" s="38"/>
      <c r="SK49" s="38"/>
      <c r="SL49" s="38"/>
      <c r="SM49" s="38"/>
      <c r="SN49" s="38"/>
      <c r="SO49" s="38"/>
      <c r="SP49" s="38"/>
      <c r="SQ49" s="38"/>
      <c r="SR49" s="38"/>
      <c r="SS49" s="38"/>
      <c r="ST49" s="38"/>
      <c r="SU49" s="38"/>
      <c r="SV49" s="38"/>
      <c r="SW49" s="38"/>
      <c r="SX49" s="38"/>
      <c r="SY49" s="38"/>
      <c r="SZ49" s="38"/>
      <c r="TA49" s="38"/>
      <c r="TB49" s="38"/>
      <c r="TC49" s="38"/>
      <c r="TD49" s="38"/>
      <c r="TE49" s="38"/>
      <c r="TF49" s="38"/>
      <c r="TG49" s="38"/>
      <c r="TH49" s="38"/>
      <c r="TI49" s="38"/>
      <c r="TJ49" s="38"/>
      <c r="TK49" s="38"/>
      <c r="TL49" s="38"/>
      <c r="TM49" s="38"/>
      <c r="TN49" s="38"/>
      <c r="TO49" s="38"/>
      <c r="TP49" s="38"/>
      <c r="TQ49" s="38"/>
      <c r="TR49" s="38"/>
      <c r="TS49" s="38"/>
      <c r="TT49" s="38"/>
      <c r="TU49" s="38"/>
      <c r="TV49" s="38"/>
      <c r="TW49" s="38"/>
      <c r="TX49" s="38"/>
      <c r="TY49" s="38"/>
      <c r="TZ49" s="38"/>
      <c r="UA49" s="38"/>
      <c r="UB49" s="38"/>
      <c r="UC49" s="38"/>
      <c r="UD49" s="38"/>
      <c r="UE49" s="38"/>
      <c r="UF49" s="38"/>
      <c r="UG49" s="38"/>
      <c r="UH49" s="38"/>
      <c r="UI49" s="38"/>
      <c r="UJ49" s="38"/>
      <c r="UK49" s="38"/>
      <c r="UL49" s="38"/>
      <c r="UM49" s="38"/>
      <c r="UN49" s="38"/>
      <c r="UO49" s="38"/>
      <c r="UP49" s="38"/>
      <c r="UQ49" s="38"/>
      <c r="UR49" s="38"/>
      <c r="US49" s="38"/>
      <c r="UT49" s="38"/>
      <c r="UU49" s="38"/>
      <c r="UV49" s="38"/>
      <c r="UW49" s="38"/>
      <c r="UX49" s="38"/>
      <c r="UY49" s="38"/>
      <c r="UZ49" s="38"/>
      <c r="VA49" s="38"/>
      <c r="VB49" s="38"/>
      <c r="VC49" s="38"/>
      <c r="VD49" s="38"/>
      <c r="VE49" s="38"/>
      <c r="VF49" s="38"/>
      <c r="VG49" s="38"/>
      <c r="VH49" s="38"/>
      <c r="VI49" s="38"/>
      <c r="VJ49" s="38"/>
      <c r="VK49" s="38"/>
      <c r="VL49" s="38"/>
      <c r="VM49" s="38"/>
      <c r="VN49" s="38"/>
      <c r="VO49" s="38"/>
      <c r="VP49" s="38"/>
      <c r="VQ49" s="38"/>
      <c r="VR49" s="38"/>
      <c r="VS49" s="38"/>
      <c r="VT49" s="38"/>
      <c r="VU49" s="38"/>
      <c r="VV49" s="38"/>
      <c r="VW49" s="38"/>
      <c r="VX49" s="38"/>
      <c r="VY49" s="38"/>
      <c r="VZ49" s="38"/>
      <c r="WA49" s="38"/>
      <c r="WB49" s="38"/>
      <c r="WC49" s="38"/>
      <c r="WD49" s="38"/>
      <c r="WE49" s="38"/>
      <c r="WF49" s="38"/>
      <c r="WG49" s="38"/>
      <c r="WH49" s="38"/>
      <c r="WI49" s="38"/>
      <c r="WJ49" s="38"/>
      <c r="WK49" s="38"/>
      <c r="WL49" s="38"/>
      <c r="WM49" s="38"/>
      <c r="WN49" s="38"/>
      <c r="WO49" s="38"/>
      <c r="WP49" s="38"/>
      <c r="WQ49" s="38"/>
      <c r="WR49" s="38"/>
      <c r="WS49" s="38"/>
      <c r="WT49" s="38"/>
      <c r="WU49" s="38"/>
      <c r="WV49" s="38"/>
      <c r="WW49" s="38"/>
      <c r="WX49" s="38"/>
      <c r="WY49" s="38"/>
      <c r="WZ49" s="38"/>
      <c r="XA49" s="38"/>
      <c r="XB49" s="38"/>
      <c r="XC49" s="38"/>
      <c r="XD49" s="38"/>
      <c r="XE49" s="38"/>
      <c r="XF49" s="38"/>
      <c r="XG49" s="38"/>
      <c r="XH49" s="38"/>
      <c r="XI49" s="38"/>
      <c r="XJ49" s="38"/>
      <c r="XK49" s="38"/>
      <c r="XL49" s="38"/>
      <c r="XM49" s="38"/>
      <c r="XN49" s="38"/>
      <c r="XO49" s="38"/>
      <c r="XP49" s="38"/>
      <c r="XQ49" s="38"/>
      <c r="XR49" s="38"/>
      <c r="XS49" s="38"/>
      <c r="XT49" s="38"/>
      <c r="XU49" s="38"/>
      <c r="XV49" s="38"/>
      <c r="XW49" s="38"/>
      <c r="XX49" s="38"/>
      <c r="XY49" s="38"/>
      <c r="XZ49" s="38"/>
      <c r="YA49" s="38"/>
      <c r="YB49" s="38"/>
      <c r="YC49" s="38"/>
      <c r="YD49" s="38"/>
      <c r="YE49" s="38"/>
      <c r="YF49" s="38"/>
      <c r="YG49" s="38"/>
      <c r="YH49" s="38"/>
      <c r="YI49" s="38"/>
      <c r="YJ49" s="38"/>
      <c r="YK49" s="38"/>
      <c r="YL49" s="38"/>
      <c r="YM49" s="38"/>
      <c r="YN49" s="38"/>
      <c r="YO49" s="38"/>
      <c r="YP49" s="38"/>
      <c r="YQ49" s="38"/>
    </row>
    <row r="50" spans="1:667" s="36" customForma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c r="IW50" s="38"/>
      <c r="IX50" s="38"/>
      <c r="IY50" s="38"/>
      <c r="IZ50" s="38"/>
      <c r="JA50" s="38"/>
      <c r="JB50" s="38"/>
      <c r="JC50" s="38"/>
      <c r="JD50" s="38"/>
      <c r="JE50" s="38"/>
      <c r="JF50" s="38"/>
      <c r="JG50" s="38"/>
      <c r="JH50" s="38"/>
      <c r="JI50" s="38"/>
      <c r="JJ50" s="38"/>
      <c r="JK50" s="38"/>
      <c r="JL50" s="38"/>
      <c r="JM50" s="38"/>
      <c r="JN50" s="38"/>
      <c r="JO50" s="38"/>
      <c r="JP50" s="38"/>
      <c r="JQ50" s="38"/>
      <c r="JR50" s="38"/>
      <c r="JS50" s="38"/>
      <c r="JT50" s="38"/>
      <c r="JU50" s="38"/>
      <c r="JV50" s="38"/>
      <c r="JW50" s="38"/>
      <c r="JX50" s="38"/>
      <c r="JY50" s="38"/>
      <c r="JZ50" s="38"/>
      <c r="KA50" s="38"/>
      <c r="KB50" s="38"/>
      <c r="KC50" s="38"/>
      <c r="KD50" s="38"/>
      <c r="KE50" s="38"/>
      <c r="KF50" s="38"/>
      <c r="KG50" s="38"/>
      <c r="KH50" s="38"/>
      <c r="KI50" s="38"/>
      <c r="KJ50" s="38"/>
      <c r="KK50" s="38"/>
      <c r="KL50" s="38"/>
      <c r="KM50" s="38"/>
      <c r="KN50" s="38"/>
      <c r="KO50" s="38"/>
      <c r="KP50" s="38"/>
      <c r="KQ50" s="38"/>
      <c r="KR50" s="38"/>
      <c r="KS50" s="38"/>
      <c r="KT50" s="38"/>
      <c r="KU50" s="38"/>
      <c r="KV50" s="38"/>
      <c r="KW50" s="38"/>
      <c r="KX50" s="38"/>
      <c r="KY50" s="38"/>
      <c r="KZ50" s="38"/>
      <c r="LA50" s="38"/>
      <c r="LB50" s="38"/>
      <c r="LC50" s="38"/>
      <c r="LD50" s="38"/>
      <c r="LE50" s="38"/>
      <c r="LF50" s="38"/>
      <c r="LG50" s="38"/>
      <c r="LH50" s="38"/>
      <c r="LI50" s="38"/>
      <c r="LJ50" s="38"/>
      <c r="LK50" s="38"/>
      <c r="LL50" s="38"/>
      <c r="LM50" s="38"/>
      <c r="LN50" s="38"/>
      <c r="LO50" s="38"/>
      <c r="LP50" s="38"/>
      <c r="LQ50" s="38"/>
      <c r="LR50" s="38"/>
      <c r="LS50" s="38"/>
      <c r="LT50" s="38"/>
      <c r="LU50" s="38"/>
      <c r="LV50" s="38"/>
      <c r="LW50" s="38"/>
      <c r="LX50" s="38"/>
      <c r="LY50" s="38"/>
      <c r="LZ50" s="38"/>
      <c r="MA50" s="38"/>
      <c r="MB50" s="38"/>
      <c r="MC50" s="38"/>
      <c r="MD50" s="38"/>
      <c r="ME50" s="38"/>
      <c r="MF50" s="38"/>
      <c r="MG50" s="38"/>
      <c r="MH50" s="38"/>
      <c r="MI50" s="38"/>
      <c r="MJ50" s="38"/>
      <c r="MK50" s="38"/>
      <c r="ML50" s="38"/>
      <c r="MM50" s="38"/>
      <c r="MN50" s="38"/>
      <c r="MO50" s="38"/>
      <c r="MP50" s="38"/>
      <c r="MQ50" s="38"/>
      <c r="MR50" s="38"/>
      <c r="MS50" s="38"/>
      <c r="MT50" s="38"/>
      <c r="MU50" s="38"/>
      <c r="MV50" s="38"/>
      <c r="MW50" s="38"/>
      <c r="MX50" s="38"/>
      <c r="MY50" s="38"/>
      <c r="MZ50" s="38"/>
      <c r="NA50" s="38"/>
      <c r="NB50" s="38"/>
      <c r="NC50" s="38"/>
      <c r="ND50" s="38"/>
      <c r="NE50" s="38"/>
      <c r="NF50" s="38"/>
      <c r="NG50" s="38"/>
      <c r="NH50" s="38"/>
      <c r="NI50" s="38"/>
      <c r="NJ50" s="38"/>
      <c r="NK50" s="38"/>
      <c r="NL50" s="38"/>
      <c r="NM50" s="38"/>
      <c r="NN50" s="38"/>
      <c r="NO50" s="38"/>
      <c r="NP50" s="38"/>
      <c r="NQ50" s="38"/>
      <c r="NR50" s="38"/>
      <c r="NS50" s="38"/>
      <c r="NT50" s="38"/>
      <c r="NU50" s="38"/>
      <c r="NV50" s="38"/>
      <c r="NW50" s="38"/>
      <c r="NX50" s="38"/>
      <c r="NY50" s="38"/>
      <c r="NZ50" s="38"/>
      <c r="OA50" s="38"/>
      <c r="OB50" s="38"/>
      <c r="OC50" s="38"/>
      <c r="OD50" s="38"/>
      <c r="OE50" s="38"/>
      <c r="OF50" s="38"/>
      <c r="OG50" s="38"/>
      <c r="OH50" s="38"/>
      <c r="OI50" s="38"/>
      <c r="OJ50" s="38"/>
      <c r="OK50" s="38"/>
      <c r="OL50" s="38"/>
      <c r="OM50" s="38"/>
      <c r="ON50" s="38"/>
      <c r="OO50" s="38"/>
      <c r="OP50" s="38"/>
      <c r="OQ50" s="38"/>
      <c r="OR50" s="38"/>
      <c r="OS50" s="38"/>
      <c r="OT50" s="38"/>
      <c r="OU50" s="38"/>
      <c r="OV50" s="38"/>
      <c r="OW50" s="38"/>
      <c r="OX50" s="38"/>
      <c r="OY50" s="38"/>
      <c r="OZ50" s="38"/>
      <c r="PA50" s="38"/>
      <c r="PB50" s="38"/>
      <c r="PC50" s="38"/>
      <c r="PD50" s="38"/>
      <c r="PE50" s="38"/>
      <c r="PF50" s="38"/>
      <c r="PG50" s="38"/>
      <c r="PH50" s="38"/>
      <c r="PI50" s="38"/>
      <c r="PJ50" s="38"/>
      <c r="PK50" s="38"/>
      <c r="PL50" s="38"/>
      <c r="PM50" s="38"/>
      <c r="PN50" s="38"/>
      <c r="PO50" s="38"/>
      <c r="PP50" s="38"/>
      <c r="PQ50" s="38"/>
      <c r="PR50" s="38"/>
      <c r="PS50" s="38"/>
      <c r="PT50" s="38"/>
      <c r="PU50" s="38"/>
      <c r="PV50" s="38"/>
      <c r="PW50" s="38"/>
      <c r="PX50" s="38"/>
      <c r="PY50" s="38"/>
      <c r="PZ50" s="38"/>
      <c r="QA50" s="38"/>
      <c r="QB50" s="38"/>
      <c r="QC50" s="38"/>
      <c r="QD50" s="38"/>
      <c r="QE50" s="38"/>
      <c r="QF50" s="38"/>
      <c r="QG50" s="38"/>
      <c r="QH50" s="38"/>
      <c r="QI50" s="38"/>
      <c r="QJ50" s="38"/>
      <c r="QK50" s="38"/>
      <c r="QL50" s="38"/>
      <c r="QM50" s="38"/>
      <c r="QN50" s="38"/>
      <c r="QO50" s="38"/>
      <c r="QP50" s="38"/>
      <c r="QQ50" s="38"/>
      <c r="QR50" s="38"/>
      <c r="QS50" s="38"/>
      <c r="QT50" s="38"/>
      <c r="QU50" s="38"/>
      <c r="QV50" s="38"/>
      <c r="QW50" s="38"/>
      <c r="QX50" s="38"/>
      <c r="QY50" s="38"/>
      <c r="QZ50" s="38"/>
      <c r="RA50" s="38"/>
      <c r="RB50" s="38"/>
      <c r="RC50" s="38"/>
      <c r="RD50" s="38"/>
      <c r="RE50" s="38"/>
      <c r="RF50" s="38"/>
      <c r="RG50" s="38"/>
      <c r="RH50" s="38"/>
      <c r="RI50" s="38"/>
      <c r="RJ50" s="38"/>
      <c r="RK50" s="38"/>
      <c r="RL50" s="38"/>
      <c r="RM50" s="38"/>
      <c r="RN50" s="38"/>
      <c r="RO50" s="38"/>
      <c r="RP50" s="38"/>
      <c r="RQ50" s="38"/>
      <c r="RR50" s="38"/>
      <c r="RS50" s="38"/>
      <c r="RT50" s="38"/>
      <c r="RU50" s="38"/>
      <c r="RV50" s="38"/>
      <c r="RW50" s="38"/>
      <c r="RX50" s="38"/>
      <c r="RY50" s="38"/>
      <c r="RZ50" s="38"/>
      <c r="SA50" s="38"/>
      <c r="SB50" s="38"/>
      <c r="SC50" s="38"/>
      <c r="SD50" s="38"/>
      <c r="SE50" s="38"/>
      <c r="SF50" s="38"/>
      <c r="SG50" s="38"/>
      <c r="SH50" s="38"/>
      <c r="SI50" s="38"/>
      <c r="SJ50" s="38"/>
      <c r="SK50" s="38"/>
      <c r="SL50" s="38"/>
      <c r="SM50" s="38"/>
      <c r="SN50" s="38"/>
      <c r="SO50" s="38"/>
      <c r="SP50" s="38"/>
      <c r="SQ50" s="38"/>
      <c r="SR50" s="38"/>
      <c r="SS50" s="38"/>
      <c r="ST50" s="38"/>
      <c r="SU50" s="38"/>
      <c r="SV50" s="38"/>
      <c r="SW50" s="38"/>
      <c r="SX50" s="38"/>
      <c r="SY50" s="38"/>
      <c r="SZ50" s="38"/>
      <c r="TA50" s="38"/>
      <c r="TB50" s="38"/>
      <c r="TC50" s="38"/>
      <c r="TD50" s="38"/>
      <c r="TE50" s="38"/>
      <c r="TF50" s="38"/>
      <c r="TG50" s="38"/>
      <c r="TH50" s="38"/>
      <c r="TI50" s="38"/>
      <c r="TJ50" s="38"/>
      <c r="TK50" s="38"/>
      <c r="TL50" s="38"/>
      <c r="TM50" s="38"/>
      <c r="TN50" s="38"/>
      <c r="TO50" s="38"/>
      <c r="TP50" s="38"/>
      <c r="TQ50" s="38"/>
      <c r="TR50" s="38"/>
      <c r="TS50" s="38"/>
      <c r="TT50" s="38"/>
      <c r="TU50" s="38"/>
      <c r="TV50" s="38"/>
      <c r="TW50" s="38"/>
      <c r="TX50" s="38"/>
      <c r="TY50" s="38"/>
      <c r="TZ50" s="38"/>
      <c r="UA50" s="38"/>
      <c r="UB50" s="38"/>
      <c r="UC50" s="38"/>
      <c r="UD50" s="38"/>
      <c r="UE50" s="38"/>
      <c r="UF50" s="38"/>
      <c r="UG50" s="38"/>
      <c r="UH50" s="38"/>
      <c r="UI50" s="38"/>
      <c r="UJ50" s="38"/>
      <c r="UK50" s="38"/>
      <c r="UL50" s="38"/>
      <c r="UM50" s="38"/>
      <c r="UN50" s="38"/>
      <c r="UO50" s="38"/>
      <c r="UP50" s="38"/>
      <c r="UQ50" s="38"/>
      <c r="UR50" s="38"/>
      <c r="US50" s="38"/>
      <c r="UT50" s="38"/>
      <c r="UU50" s="38"/>
      <c r="UV50" s="38"/>
      <c r="UW50" s="38"/>
      <c r="UX50" s="38"/>
      <c r="UY50" s="38"/>
      <c r="UZ50" s="38"/>
      <c r="VA50" s="38"/>
      <c r="VB50" s="38"/>
      <c r="VC50" s="38"/>
      <c r="VD50" s="38"/>
      <c r="VE50" s="38"/>
      <c r="VF50" s="38"/>
      <c r="VG50" s="38"/>
      <c r="VH50" s="38"/>
      <c r="VI50" s="38"/>
      <c r="VJ50" s="38"/>
      <c r="VK50" s="38"/>
      <c r="VL50" s="38"/>
      <c r="VM50" s="38"/>
      <c r="VN50" s="38"/>
      <c r="VO50" s="38"/>
      <c r="VP50" s="38"/>
      <c r="VQ50" s="38"/>
      <c r="VR50" s="38"/>
      <c r="VS50" s="38"/>
      <c r="VT50" s="38"/>
      <c r="VU50" s="38"/>
      <c r="VV50" s="38"/>
      <c r="VW50" s="38"/>
      <c r="VX50" s="38"/>
      <c r="VY50" s="38"/>
      <c r="VZ50" s="38"/>
      <c r="WA50" s="38"/>
      <c r="WB50" s="38"/>
      <c r="WC50" s="38"/>
      <c r="WD50" s="38"/>
      <c r="WE50" s="38"/>
      <c r="WF50" s="38"/>
      <c r="WG50" s="38"/>
      <c r="WH50" s="38"/>
      <c r="WI50" s="38"/>
      <c r="WJ50" s="38"/>
      <c r="WK50" s="38"/>
      <c r="WL50" s="38"/>
      <c r="WM50" s="38"/>
      <c r="WN50" s="38"/>
      <c r="WO50" s="38"/>
      <c r="WP50" s="38"/>
      <c r="WQ50" s="38"/>
      <c r="WR50" s="38"/>
      <c r="WS50" s="38"/>
      <c r="WT50" s="38"/>
      <c r="WU50" s="38"/>
      <c r="WV50" s="38"/>
      <c r="WW50" s="38"/>
      <c r="WX50" s="38"/>
      <c r="WY50" s="38"/>
      <c r="WZ50" s="38"/>
      <c r="XA50" s="38"/>
      <c r="XB50" s="38"/>
      <c r="XC50" s="38"/>
      <c r="XD50" s="38"/>
      <c r="XE50" s="38"/>
      <c r="XF50" s="38"/>
      <c r="XG50" s="38"/>
      <c r="XH50" s="38"/>
      <c r="XI50" s="38"/>
      <c r="XJ50" s="38"/>
      <c r="XK50" s="38"/>
      <c r="XL50" s="38"/>
      <c r="XM50" s="38"/>
      <c r="XN50" s="38"/>
      <c r="XO50" s="38"/>
      <c r="XP50" s="38"/>
      <c r="XQ50" s="38"/>
      <c r="XR50" s="38"/>
      <c r="XS50" s="38"/>
      <c r="XT50" s="38"/>
      <c r="XU50" s="38"/>
      <c r="XV50" s="38"/>
      <c r="XW50" s="38"/>
      <c r="XX50" s="38"/>
      <c r="XY50" s="38"/>
      <c r="XZ50" s="38"/>
      <c r="YA50" s="38"/>
      <c r="YB50" s="38"/>
      <c r="YC50" s="38"/>
      <c r="YD50" s="38"/>
      <c r="YE50" s="38"/>
      <c r="YF50" s="38"/>
      <c r="YG50" s="38"/>
      <c r="YH50" s="38"/>
      <c r="YI50" s="38"/>
      <c r="YJ50" s="38"/>
      <c r="YK50" s="38"/>
      <c r="YL50" s="38"/>
      <c r="YM50" s="38"/>
      <c r="YN50" s="38"/>
      <c r="YO50" s="38"/>
      <c r="YP50" s="38"/>
      <c r="YQ50" s="38"/>
    </row>
    <row r="51" spans="1:667" s="36" customForma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c r="IN51" s="38"/>
      <c r="IO51" s="38"/>
      <c r="IP51" s="38"/>
      <c r="IQ51" s="38"/>
      <c r="IR51" s="38"/>
      <c r="IS51" s="38"/>
      <c r="IT51" s="38"/>
      <c r="IU51" s="38"/>
      <c r="IV51" s="38"/>
      <c r="IW51" s="38"/>
      <c r="IX51" s="38"/>
      <c r="IY51" s="38"/>
      <c r="IZ51" s="38"/>
      <c r="JA51" s="38"/>
      <c r="JB51" s="38"/>
      <c r="JC51" s="38"/>
      <c r="JD51" s="38"/>
      <c r="JE51" s="38"/>
      <c r="JF51" s="38"/>
      <c r="JG51" s="38"/>
      <c r="JH51" s="38"/>
      <c r="JI51" s="38"/>
      <c r="JJ51" s="38"/>
      <c r="JK51" s="38"/>
      <c r="JL51" s="38"/>
      <c r="JM51" s="38"/>
      <c r="JN51" s="38"/>
      <c r="JO51" s="38"/>
      <c r="JP51" s="38"/>
      <c r="JQ51" s="38"/>
      <c r="JR51" s="38"/>
      <c r="JS51" s="38"/>
      <c r="JT51" s="38"/>
      <c r="JU51" s="38"/>
      <c r="JV51" s="38"/>
      <c r="JW51" s="38"/>
      <c r="JX51" s="38"/>
      <c r="JY51" s="38"/>
      <c r="JZ51" s="38"/>
      <c r="KA51" s="38"/>
      <c r="KB51" s="38"/>
      <c r="KC51" s="38"/>
      <c r="KD51" s="38"/>
      <c r="KE51" s="38"/>
      <c r="KF51" s="38"/>
      <c r="KG51" s="38"/>
      <c r="KH51" s="38"/>
      <c r="KI51" s="38"/>
      <c r="KJ51" s="38"/>
      <c r="KK51" s="38"/>
      <c r="KL51" s="38"/>
      <c r="KM51" s="38"/>
      <c r="KN51" s="38"/>
      <c r="KO51" s="38"/>
      <c r="KP51" s="38"/>
      <c r="KQ51" s="38"/>
      <c r="KR51" s="38"/>
      <c r="KS51" s="38"/>
      <c r="KT51" s="38"/>
      <c r="KU51" s="38"/>
      <c r="KV51" s="38"/>
      <c r="KW51" s="38"/>
      <c r="KX51" s="38"/>
      <c r="KY51" s="38"/>
      <c r="KZ51" s="38"/>
      <c r="LA51" s="38"/>
      <c r="LB51" s="38"/>
      <c r="LC51" s="38"/>
      <c r="LD51" s="38"/>
      <c r="LE51" s="38"/>
      <c r="LF51" s="38"/>
      <c r="LG51" s="38"/>
      <c r="LH51" s="38"/>
      <c r="LI51" s="38"/>
      <c r="LJ51" s="38"/>
      <c r="LK51" s="38"/>
      <c r="LL51" s="38"/>
      <c r="LM51" s="38"/>
      <c r="LN51" s="38"/>
      <c r="LO51" s="38"/>
      <c r="LP51" s="38"/>
      <c r="LQ51" s="38"/>
      <c r="LR51" s="38"/>
      <c r="LS51" s="38"/>
      <c r="LT51" s="38"/>
      <c r="LU51" s="38"/>
      <c r="LV51" s="38"/>
      <c r="LW51" s="38"/>
      <c r="LX51" s="38"/>
      <c r="LY51" s="38"/>
      <c r="LZ51" s="38"/>
      <c r="MA51" s="38"/>
      <c r="MB51" s="38"/>
      <c r="MC51" s="38"/>
      <c r="MD51" s="38"/>
      <c r="ME51" s="38"/>
      <c r="MF51" s="38"/>
      <c r="MG51" s="38"/>
      <c r="MH51" s="38"/>
      <c r="MI51" s="38"/>
      <c r="MJ51" s="38"/>
      <c r="MK51" s="38"/>
      <c r="ML51" s="38"/>
      <c r="MM51" s="38"/>
      <c r="MN51" s="38"/>
      <c r="MO51" s="38"/>
      <c r="MP51" s="38"/>
      <c r="MQ51" s="38"/>
      <c r="MR51" s="38"/>
      <c r="MS51" s="38"/>
      <c r="MT51" s="38"/>
      <c r="MU51" s="38"/>
      <c r="MV51" s="38"/>
      <c r="MW51" s="38"/>
      <c r="MX51" s="38"/>
      <c r="MY51" s="38"/>
      <c r="MZ51" s="38"/>
      <c r="NA51" s="38"/>
      <c r="NB51" s="38"/>
      <c r="NC51" s="38"/>
      <c r="ND51" s="38"/>
      <c r="NE51" s="38"/>
      <c r="NF51" s="38"/>
      <c r="NG51" s="38"/>
      <c r="NH51" s="38"/>
      <c r="NI51" s="38"/>
      <c r="NJ51" s="38"/>
      <c r="NK51" s="38"/>
      <c r="NL51" s="38"/>
      <c r="NM51" s="38"/>
      <c r="NN51" s="38"/>
      <c r="NO51" s="38"/>
      <c r="NP51" s="38"/>
      <c r="NQ51" s="38"/>
      <c r="NR51" s="38"/>
      <c r="NS51" s="38"/>
      <c r="NT51" s="38"/>
      <c r="NU51" s="38"/>
      <c r="NV51" s="38"/>
      <c r="NW51" s="38"/>
      <c r="NX51" s="38"/>
      <c r="NY51" s="38"/>
      <c r="NZ51" s="38"/>
      <c r="OA51" s="38"/>
      <c r="OB51" s="38"/>
      <c r="OC51" s="38"/>
      <c r="OD51" s="38"/>
      <c r="OE51" s="38"/>
      <c r="OF51" s="38"/>
      <c r="OG51" s="38"/>
      <c r="OH51" s="38"/>
      <c r="OI51" s="38"/>
      <c r="OJ51" s="38"/>
      <c r="OK51" s="38"/>
      <c r="OL51" s="38"/>
      <c r="OM51" s="38"/>
      <c r="ON51" s="38"/>
      <c r="OO51" s="38"/>
      <c r="OP51" s="38"/>
      <c r="OQ51" s="38"/>
      <c r="OR51" s="38"/>
      <c r="OS51" s="38"/>
      <c r="OT51" s="38"/>
      <c r="OU51" s="38"/>
      <c r="OV51" s="38"/>
      <c r="OW51" s="38"/>
      <c r="OX51" s="38"/>
      <c r="OY51" s="38"/>
      <c r="OZ51" s="38"/>
      <c r="PA51" s="38"/>
      <c r="PB51" s="38"/>
      <c r="PC51" s="38"/>
      <c r="PD51" s="38"/>
      <c r="PE51" s="38"/>
      <c r="PF51" s="38"/>
      <c r="PG51" s="38"/>
      <c r="PH51" s="38"/>
      <c r="PI51" s="38"/>
      <c r="PJ51" s="38"/>
      <c r="PK51" s="38"/>
      <c r="PL51" s="38"/>
      <c r="PM51" s="38"/>
      <c r="PN51" s="38"/>
      <c r="PO51" s="38"/>
      <c r="PP51" s="38"/>
      <c r="PQ51" s="38"/>
      <c r="PR51" s="38"/>
      <c r="PS51" s="38"/>
      <c r="PT51" s="38"/>
      <c r="PU51" s="38"/>
      <c r="PV51" s="38"/>
      <c r="PW51" s="38"/>
      <c r="PX51" s="38"/>
      <c r="PY51" s="38"/>
      <c r="PZ51" s="38"/>
      <c r="QA51" s="38"/>
      <c r="QB51" s="38"/>
      <c r="QC51" s="38"/>
      <c r="QD51" s="38"/>
      <c r="QE51" s="38"/>
      <c r="QF51" s="38"/>
      <c r="QG51" s="38"/>
      <c r="QH51" s="38"/>
      <c r="QI51" s="38"/>
      <c r="QJ51" s="38"/>
      <c r="QK51" s="38"/>
      <c r="QL51" s="38"/>
      <c r="QM51" s="38"/>
      <c r="QN51" s="38"/>
      <c r="QO51" s="38"/>
      <c r="QP51" s="38"/>
      <c r="QQ51" s="38"/>
      <c r="QR51" s="38"/>
      <c r="QS51" s="38"/>
      <c r="QT51" s="38"/>
      <c r="QU51" s="38"/>
      <c r="QV51" s="38"/>
      <c r="QW51" s="38"/>
      <c r="QX51" s="38"/>
      <c r="QY51" s="38"/>
      <c r="QZ51" s="38"/>
      <c r="RA51" s="38"/>
      <c r="RB51" s="38"/>
      <c r="RC51" s="38"/>
      <c r="RD51" s="38"/>
      <c r="RE51" s="38"/>
      <c r="RF51" s="38"/>
      <c r="RG51" s="38"/>
      <c r="RH51" s="38"/>
      <c r="RI51" s="38"/>
      <c r="RJ51" s="38"/>
      <c r="RK51" s="38"/>
      <c r="RL51" s="38"/>
      <c r="RM51" s="38"/>
      <c r="RN51" s="38"/>
      <c r="RO51" s="38"/>
      <c r="RP51" s="38"/>
      <c r="RQ51" s="38"/>
      <c r="RR51" s="38"/>
      <c r="RS51" s="38"/>
      <c r="RT51" s="38"/>
      <c r="RU51" s="38"/>
      <c r="RV51" s="38"/>
      <c r="RW51" s="38"/>
      <c r="RX51" s="38"/>
      <c r="RY51" s="38"/>
      <c r="RZ51" s="38"/>
      <c r="SA51" s="38"/>
      <c r="SB51" s="38"/>
      <c r="SC51" s="38"/>
      <c r="SD51" s="38"/>
      <c r="SE51" s="38"/>
      <c r="SF51" s="38"/>
      <c r="SG51" s="38"/>
      <c r="SH51" s="38"/>
      <c r="SI51" s="38"/>
      <c r="SJ51" s="38"/>
      <c r="SK51" s="38"/>
      <c r="SL51" s="38"/>
      <c r="SM51" s="38"/>
      <c r="SN51" s="38"/>
      <c r="SO51" s="38"/>
      <c r="SP51" s="38"/>
      <c r="SQ51" s="38"/>
      <c r="SR51" s="38"/>
      <c r="SS51" s="38"/>
      <c r="ST51" s="38"/>
      <c r="SU51" s="38"/>
      <c r="SV51" s="38"/>
      <c r="SW51" s="38"/>
      <c r="SX51" s="38"/>
      <c r="SY51" s="38"/>
      <c r="SZ51" s="38"/>
      <c r="TA51" s="38"/>
      <c r="TB51" s="38"/>
      <c r="TC51" s="38"/>
      <c r="TD51" s="38"/>
      <c r="TE51" s="38"/>
      <c r="TF51" s="38"/>
      <c r="TG51" s="38"/>
      <c r="TH51" s="38"/>
      <c r="TI51" s="38"/>
      <c r="TJ51" s="38"/>
      <c r="TK51" s="38"/>
      <c r="TL51" s="38"/>
      <c r="TM51" s="38"/>
      <c r="TN51" s="38"/>
      <c r="TO51" s="38"/>
      <c r="TP51" s="38"/>
      <c r="TQ51" s="38"/>
      <c r="TR51" s="38"/>
      <c r="TS51" s="38"/>
      <c r="TT51" s="38"/>
      <c r="TU51" s="38"/>
      <c r="TV51" s="38"/>
      <c r="TW51" s="38"/>
      <c r="TX51" s="38"/>
      <c r="TY51" s="38"/>
      <c r="TZ51" s="38"/>
      <c r="UA51" s="38"/>
      <c r="UB51" s="38"/>
      <c r="UC51" s="38"/>
      <c r="UD51" s="38"/>
      <c r="UE51" s="38"/>
      <c r="UF51" s="38"/>
      <c r="UG51" s="38"/>
      <c r="UH51" s="38"/>
      <c r="UI51" s="38"/>
      <c r="UJ51" s="38"/>
      <c r="UK51" s="38"/>
      <c r="UL51" s="38"/>
      <c r="UM51" s="38"/>
      <c r="UN51" s="38"/>
      <c r="UO51" s="38"/>
      <c r="UP51" s="38"/>
      <c r="UQ51" s="38"/>
      <c r="UR51" s="38"/>
      <c r="US51" s="38"/>
      <c r="UT51" s="38"/>
      <c r="UU51" s="38"/>
      <c r="UV51" s="38"/>
      <c r="UW51" s="38"/>
      <c r="UX51" s="38"/>
      <c r="UY51" s="38"/>
      <c r="UZ51" s="38"/>
      <c r="VA51" s="38"/>
      <c r="VB51" s="38"/>
      <c r="VC51" s="38"/>
      <c r="VD51" s="38"/>
      <c r="VE51" s="38"/>
      <c r="VF51" s="38"/>
      <c r="VG51" s="38"/>
      <c r="VH51" s="38"/>
      <c r="VI51" s="38"/>
      <c r="VJ51" s="38"/>
      <c r="VK51" s="38"/>
      <c r="VL51" s="38"/>
      <c r="VM51" s="38"/>
      <c r="VN51" s="38"/>
      <c r="VO51" s="38"/>
      <c r="VP51" s="38"/>
      <c r="VQ51" s="38"/>
      <c r="VR51" s="38"/>
      <c r="VS51" s="38"/>
      <c r="VT51" s="38"/>
      <c r="VU51" s="38"/>
      <c r="VV51" s="38"/>
      <c r="VW51" s="38"/>
      <c r="VX51" s="38"/>
      <c r="VY51" s="38"/>
      <c r="VZ51" s="38"/>
      <c r="WA51" s="38"/>
      <c r="WB51" s="38"/>
      <c r="WC51" s="38"/>
      <c r="WD51" s="38"/>
      <c r="WE51" s="38"/>
      <c r="WF51" s="38"/>
      <c r="WG51" s="38"/>
      <c r="WH51" s="38"/>
      <c r="WI51" s="38"/>
      <c r="WJ51" s="38"/>
      <c r="WK51" s="38"/>
      <c r="WL51" s="38"/>
      <c r="WM51" s="38"/>
      <c r="WN51" s="38"/>
      <c r="WO51" s="38"/>
      <c r="WP51" s="38"/>
      <c r="WQ51" s="38"/>
      <c r="WR51" s="38"/>
      <c r="WS51" s="38"/>
      <c r="WT51" s="38"/>
      <c r="WU51" s="38"/>
      <c r="WV51" s="38"/>
      <c r="WW51" s="38"/>
      <c r="WX51" s="38"/>
      <c r="WY51" s="38"/>
      <c r="WZ51" s="38"/>
      <c r="XA51" s="38"/>
      <c r="XB51" s="38"/>
      <c r="XC51" s="38"/>
      <c r="XD51" s="38"/>
      <c r="XE51" s="38"/>
      <c r="XF51" s="38"/>
      <c r="XG51" s="38"/>
      <c r="XH51" s="38"/>
      <c r="XI51" s="38"/>
      <c r="XJ51" s="38"/>
      <c r="XK51" s="38"/>
      <c r="XL51" s="38"/>
      <c r="XM51" s="38"/>
      <c r="XN51" s="38"/>
      <c r="XO51" s="38"/>
      <c r="XP51" s="38"/>
      <c r="XQ51" s="38"/>
      <c r="XR51" s="38"/>
      <c r="XS51" s="38"/>
      <c r="XT51" s="38"/>
      <c r="XU51" s="38"/>
      <c r="XV51" s="38"/>
      <c r="XW51" s="38"/>
      <c r="XX51" s="38"/>
      <c r="XY51" s="38"/>
      <c r="XZ51" s="38"/>
      <c r="YA51" s="38"/>
      <c r="YB51" s="38"/>
      <c r="YC51" s="38"/>
      <c r="YD51" s="38"/>
      <c r="YE51" s="38"/>
      <c r="YF51" s="38"/>
      <c r="YG51" s="38"/>
      <c r="YH51" s="38"/>
      <c r="YI51" s="38"/>
      <c r="YJ51" s="38"/>
      <c r="YK51" s="38"/>
      <c r="YL51" s="38"/>
      <c r="YM51" s="38"/>
      <c r="YN51" s="38"/>
      <c r="YO51" s="38"/>
      <c r="YP51" s="38"/>
      <c r="YQ51" s="38"/>
    </row>
    <row r="52" spans="1:667" s="21" customFormat="1" ht="11.25" x14ac:dyDescent="0.2"/>
  </sheetData>
  <mergeCells count="49">
    <mergeCell ref="IC11:IG11"/>
    <mergeCell ref="IH11:IL11"/>
    <mergeCell ref="BE11:BI11"/>
    <mergeCell ref="BJ11:BN11"/>
    <mergeCell ref="BO11:BS11"/>
    <mergeCell ref="BT11:BX11"/>
    <mergeCell ref="BY11:CC11"/>
    <mergeCell ref="CD11:CH11"/>
    <mergeCell ref="FK11:FO11"/>
    <mergeCell ref="FP11:FT11"/>
    <mergeCell ref="HX11:IB11"/>
    <mergeCell ref="CI11:CM11"/>
    <mergeCell ref="CN11:CR11"/>
    <mergeCell ref="CS11:CW11"/>
    <mergeCell ref="CX11:DB11"/>
    <mergeCell ref="DC11:DG11"/>
    <mergeCell ref="AK11:AO11"/>
    <mergeCell ref="AP11:AT11"/>
    <mergeCell ref="AU11:AY11"/>
    <mergeCell ref="AZ11:BD11"/>
    <mergeCell ref="K1:L1"/>
    <mergeCell ref="DH11:DL11"/>
    <mergeCell ref="DM11:DQ11"/>
    <mergeCell ref="DR11:DV11"/>
    <mergeCell ref="IM11:IQ11"/>
    <mergeCell ref="L11:P11"/>
    <mergeCell ref="Q11:U11"/>
    <mergeCell ref="V11:Z11"/>
    <mergeCell ref="AA11:AE11"/>
    <mergeCell ref="AF11:AJ11"/>
    <mergeCell ref="DW11:EA11"/>
    <mergeCell ref="EB11:EF11"/>
    <mergeCell ref="EG11:EK11"/>
    <mergeCell ref="EL11:EP11"/>
    <mergeCell ref="FU11:FY11"/>
    <mergeCell ref="FZ11:GD11"/>
    <mergeCell ref="EQ11:EU11"/>
    <mergeCell ref="EV11:EZ11"/>
    <mergeCell ref="FA11:FE11"/>
    <mergeCell ref="FF11:FJ11"/>
    <mergeCell ref="HS11:HW11"/>
    <mergeCell ref="GY11:HC11"/>
    <mergeCell ref="HD11:HH11"/>
    <mergeCell ref="HI11:HM11"/>
    <mergeCell ref="HN11:HR11"/>
    <mergeCell ref="GE11:GI11"/>
    <mergeCell ref="GJ11:GN11"/>
    <mergeCell ref="GO11:GS11"/>
    <mergeCell ref="GT11:GX11"/>
  </mergeCells>
  <phoneticPr fontId="2" type="noConversion"/>
  <conditionalFormatting sqref="L14:IQ14 L16:IQ17 L20:IQ24 L32:IQ36 L38:IQ42">
    <cfRule type="expression" dxfId="14" priority="67" stopIfTrue="1">
      <formula>L$10=$C$8</formula>
    </cfRule>
    <cfRule type="expression" dxfId="13" priority="68" stopIfTrue="1">
      <formula>AND(L$10&gt;=$D14,L$10&lt;$D14+$I14)</formula>
    </cfRule>
    <cfRule type="expression" dxfId="12" priority="69" stopIfTrue="1">
      <formula>AND(L$10&gt;=$D14,L$10&lt;=$D14+$F14-1)</formula>
    </cfRule>
  </conditionalFormatting>
  <conditionalFormatting sqref="L13:IQ13 L19:IQ19 L25:IQ25 L31:IQ31 L37:IQ37">
    <cfRule type="expression" dxfId="11" priority="70" stopIfTrue="1">
      <formula>L$10=$C$8</formula>
    </cfRule>
    <cfRule type="expression" dxfId="10" priority="71" stopIfTrue="1">
      <formula>AND(L$10&gt;=$D13,L$10&lt;$D13+$I13)</formula>
    </cfRule>
    <cfRule type="expression" dxfId="9" priority="72" stopIfTrue="1">
      <formula>AND(L$10&gt;=$D13,L$10&lt;=$D13+$F13-1)</formula>
    </cfRule>
  </conditionalFormatting>
  <conditionalFormatting sqref="L15:IQ15">
    <cfRule type="expression" dxfId="8" priority="7" stopIfTrue="1">
      <formula>L$10=$C$8</formula>
    </cfRule>
    <cfRule type="expression" dxfId="7" priority="8" stopIfTrue="1">
      <formula>AND(L$10&gt;=$D15,L$10&lt;$D15+$I15)</formula>
    </cfRule>
    <cfRule type="expression" dxfId="6" priority="9" stopIfTrue="1">
      <formula>AND(L$10&gt;=$D15,L$10&lt;=$D15+$F15-1)</formula>
    </cfRule>
  </conditionalFormatting>
  <conditionalFormatting sqref="L18:IQ18">
    <cfRule type="expression" dxfId="5" priority="4" stopIfTrue="1">
      <formula>L$10=$C$8</formula>
    </cfRule>
    <cfRule type="expression" dxfId="4" priority="5" stopIfTrue="1">
      <formula>AND(L$10&gt;=$D18,L$10&lt;$D18+$I18)</formula>
    </cfRule>
    <cfRule type="expression" dxfId="3" priority="6" stopIfTrue="1">
      <formula>AND(L$10&gt;=$D18,L$10&lt;=$D18+$F18-1)</formula>
    </cfRule>
  </conditionalFormatting>
  <conditionalFormatting sqref="L26:IQ30">
    <cfRule type="expression" dxfId="2" priority="1" stopIfTrue="1">
      <formula>L$10=$C$8</formula>
    </cfRule>
    <cfRule type="expression" dxfId="1" priority="2" stopIfTrue="1">
      <formula>AND(L$10&gt;=$D26,L$10&lt;$D26+$I26)</formula>
    </cfRule>
    <cfRule type="expression" dxfId="0" priority="3" stopIfTrue="1">
      <formula>AND(L$10&gt;=$D26,L$10&lt;=$D26+$F26-1)</formula>
    </cfRule>
  </conditionalFormatting>
  <pageMargins left="0.5" right="0.25" top="0.5" bottom="1" header="0.5" footer="0.5"/>
  <pageSetup paperSize="5" orientation="landscape" r:id="rId1"/>
  <headerFooter alignWithMargins="0"/>
  <ignoredErrors>
    <ignoredError sqref="A13 A25 A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defaultSize="0" print="0" autoPict="0">
                <anchor moveWithCells="1">
                  <from>
                    <xdr:col>11</xdr:col>
                    <xdr:colOff>0</xdr:colOff>
                    <xdr:row>9</xdr:row>
                    <xdr:rowOff>0</xdr:rowOff>
                  </from>
                  <to>
                    <xdr:col>95</xdr:col>
                    <xdr:colOff>0</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Timeline</vt:lpstr>
      <vt:lpstr>Timeline!Print_Area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Gantt Chart Template</dc:title>
  <dc:creator>www.vertex42.com</dc:creator>
  <dc:description>(c) 2008 Vertex42 LLC. All Rights Reserved.</dc:description>
  <cp:lastModifiedBy>Elise Glassman</cp:lastModifiedBy>
  <cp:lastPrinted>2016-06-09T16:39:29Z</cp:lastPrinted>
  <dcterms:created xsi:type="dcterms:W3CDTF">2006-11-11T15:27:14Z</dcterms:created>
  <dcterms:modified xsi:type="dcterms:W3CDTF">2016-09-20T22:26:13Z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 Vertex42 LLC</vt:lpwstr>
  </property>
  <property fmtid="{D5CDD505-2E9C-101B-9397-08002B2CF9AE}" pid="3" name="Version">
    <vt:lpwstr>1.5.0</vt:lpwstr>
  </property>
</Properties>
</file>