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H:\OE TAP\"/>
    </mc:Choice>
  </mc:AlternateContent>
  <bookViews>
    <workbookView xWindow="0" yWindow="0" windowWidth="20625" windowHeight="9060"/>
  </bookViews>
  <sheets>
    <sheet name="Timeline" sheetId="8" r:id="rId1"/>
  </sheets>
  <definedNames>
    <definedName name="_xlnm.Print_Area" localSheetId="0">Timeline!$A$1:$FE$40</definedName>
  </definedNames>
  <calcPr calcId="162913"/>
</workbook>
</file>

<file path=xl/calcChain.xml><?xml version="1.0" encoding="utf-8"?>
<calcChain xmlns="http://schemas.openxmlformats.org/spreadsheetml/2006/main">
  <c r="I15" i="8" l="1"/>
  <c r="J15" i="8" s="1"/>
  <c r="H15" i="8"/>
  <c r="E38" i="8" l="1"/>
  <c r="E37" i="8"/>
  <c r="E36" i="8"/>
  <c r="E35" i="8"/>
  <c r="E30" i="8"/>
  <c r="H30" i="8"/>
  <c r="I30" i="8"/>
  <c r="J30" i="8"/>
  <c r="E15" i="8"/>
  <c r="E41" i="8" l="1"/>
  <c r="E21" i="8"/>
  <c r="E22" i="8"/>
  <c r="E23" i="8"/>
  <c r="E24" i="8"/>
  <c r="E27" i="8"/>
  <c r="E28" i="8"/>
  <c r="E29" i="8"/>
  <c r="E31" i="8"/>
  <c r="E34" i="8"/>
  <c r="H34" i="8"/>
  <c r="I34" i="8"/>
  <c r="J34" i="8" s="1"/>
  <c r="H45" i="8" l="1"/>
  <c r="H44" i="8"/>
  <c r="H43" i="8"/>
  <c r="E42" i="8"/>
  <c r="H42" i="8" s="1"/>
  <c r="E18" i="8"/>
  <c r="H18" i="8" s="1"/>
  <c r="E17" i="8"/>
  <c r="H17" i="8" s="1"/>
  <c r="E16" i="8"/>
  <c r="H16" i="8" s="1"/>
  <c r="E14" i="8"/>
  <c r="H14" i="8" s="1"/>
  <c r="H24" i="8"/>
  <c r="H23" i="8"/>
  <c r="H22" i="8"/>
  <c r="H21" i="8"/>
  <c r="E20" i="8"/>
  <c r="H20" i="8" s="1"/>
  <c r="H31" i="8"/>
  <c r="H29" i="8"/>
  <c r="H28" i="8"/>
  <c r="H27" i="8"/>
  <c r="E26" i="8"/>
  <c r="H26" i="8" s="1"/>
  <c r="E33" i="8"/>
  <c r="H33" i="8" s="1"/>
  <c r="E45" i="8"/>
  <c r="E44" i="8"/>
  <c r="E43" i="8"/>
  <c r="I45" i="8" l="1"/>
  <c r="J45" i="8" s="1"/>
  <c r="I44" i="8"/>
  <c r="J44" i="8" s="1"/>
  <c r="I43" i="8"/>
  <c r="J43" i="8" s="1"/>
  <c r="I42" i="8"/>
  <c r="J42" i="8" s="1"/>
  <c r="D40" i="8"/>
  <c r="D32" i="8"/>
  <c r="H41" i="8"/>
  <c r="G40" i="8"/>
  <c r="I41" i="8"/>
  <c r="J41" i="8" s="1"/>
  <c r="I33" i="8"/>
  <c r="J33" i="8" s="1"/>
  <c r="F40" i="8" l="1"/>
  <c r="E40" i="8" s="1"/>
  <c r="H40" i="8" s="1"/>
  <c r="D19" i="8"/>
  <c r="G32" i="8"/>
  <c r="F32" i="8"/>
  <c r="G25" i="8"/>
  <c r="G19" i="8"/>
  <c r="G13" i="8"/>
  <c r="I31" i="8"/>
  <c r="J31" i="8" s="1"/>
  <c r="I29" i="8"/>
  <c r="J29" i="8" s="1"/>
  <c r="I28" i="8"/>
  <c r="J28" i="8" s="1"/>
  <c r="I18" i="8"/>
  <c r="J18" i="8" s="1"/>
  <c r="I17" i="8"/>
  <c r="J17" i="8" s="1"/>
  <c r="I40" i="8" l="1"/>
  <c r="J40" i="8" s="1"/>
  <c r="I24" i="8"/>
  <c r="J24" i="8" s="1"/>
  <c r="I23" i="8"/>
  <c r="J23" i="8" s="1"/>
  <c r="I27" i="8" l="1"/>
  <c r="J27" i="8" s="1"/>
  <c r="I26" i="8"/>
  <c r="J26" i="8" s="1"/>
  <c r="I20" i="8" l="1"/>
  <c r="J20" i="8" s="1"/>
  <c r="I21" i="8"/>
  <c r="J21" i="8" s="1"/>
  <c r="I22" i="8"/>
  <c r="J22" i="8" s="1"/>
  <c r="D13" i="8"/>
  <c r="F19" i="8"/>
  <c r="D25" i="8"/>
  <c r="F25" i="8" s="1"/>
  <c r="L10" i="8"/>
  <c r="L11" i="8" s="1"/>
  <c r="D10" i="8"/>
  <c r="I14" i="8"/>
  <c r="J14" i="8" s="1"/>
  <c r="I16" i="8"/>
  <c r="J16" i="8" s="1"/>
  <c r="M10" i="8" l="1"/>
  <c r="N10" i="8" s="1"/>
  <c r="O10" i="8" s="1"/>
  <c r="P10" i="8" s="1"/>
  <c r="Q10" i="8" s="1"/>
  <c r="Q11" i="8" s="1"/>
  <c r="R10" i="8" l="1"/>
  <c r="S10" i="8" s="1"/>
  <c r="T10" i="8" s="1"/>
  <c r="U10" i="8" s="1"/>
  <c r="V10" i="8" s="1"/>
  <c r="W10" i="8" s="1"/>
  <c r="X10" i="8" s="1"/>
  <c r="Y10" i="8" s="1"/>
  <c r="Z10" i="8" s="1"/>
  <c r="AA10" i="8" s="1"/>
  <c r="F13" i="8"/>
  <c r="V11" i="8" l="1"/>
  <c r="E19" i="8"/>
  <c r="H19" i="8" s="1"/>
  <c r="I19" i="8"/>
  <c r="J19" i="8" s="1"/>
  <c r="I13" i="8"/>
  <c r="J13" i="8" s="1"/>
  <c r="E13" i="8"/>
  <c r="H13" i="8" s="1"/>
  <c r="AB10" i="8"/>
  <c r="AC10" i="8" s="1"/>
  <c r="AD10" i="8" s="1"/>
  <c r="AE10" i="8" s="1"/>
  <c r="AF10" i="8" s="1"/>
  <c r="AA11" i="8"/>
  <c r="E25" i="8" l="1"/>
  <c r="H25" i="8" s="1"/>
  <c r="I25" i="8"/>
  <c r="J25" i="8" s="1"/>
  <c r="AF11" i="8"/>
  <c r="AG10" i="8"/>
  <c r="AH10" i="8" s="1"/>
  <c r="AI10" i="8" s="1"/>
  <c r="AJ10" i="8" s="1"/>
  <c r="AK10" i="8" s="1"/>
  <c r="AK11" i="8" l="1"/>
  <c r="AL10" i="8"/>
  <c r="AM10" i="8" s="1"/>
  <c r="AN10" i="8" s="1"/>
  <c r="AO10" i="8" s="1"/>
  <c r="AP10" i="8" s="1"/>
  <c r="AP11" i="8" l="1"/>
  <c r="AQ10" i="8"/>
  <c r="AR10" i="8" s="1"/>
  <c r="AS10" i="8" s="1"/>
  <c r="AT10" i="8" s="1"/>
  <c r="AU10" i="8" s="1"/>
  <c r="AU11" i="8" l="1"/>
  <c r="AV10" i="8"/>
  <c r="AW10" i="8" s="1"/>
  <c r="AX10" i="8" s="1"/>
  <c r="AY10" i="8" s="1"/>
  <c r="AZ10" i="8" s="1"/>
  <c r="I32" i="8" l="1"/>
  <c r="AZ11" i="8"/>
  <c r="BA10" i="8"/>
  <c r="BB10" i="8" s="1"/>
  <c r="BC10" i="8" s="1"/>
  <c r="BD10" i="8" s="1"/>
  <c r="BE10" i="8" s="1"/>
  <c r="J32" i="8" l="1"/>
  <c r="E32" i="8"/>
  <c r="H32" i="8" s="1"/>
  <c r="BE11" i="8"/>
  <c r="BF10" i="8"/>
  <c r="BG10" i="8" s="1"/>
  <c r="BH10" i="8" s="1"/>
  <c r="BI10" i="8" s="1"/>
  <c r="BJ10" i="8" s="1"/>
  <c r="BK10" i="8" l="1"/>
  <c r="BL10" i="8" s="1"/>
  <c r="BM10" i="8" s="1"/>
  <c r="BN10" i="8" s="1"/>
  <c r="BO10" i="8" s="1"/>
  <c r="BJ11" i="8"/>
  <c r="BO11" i="8" l="1"/>
  <c r="BP10" i="8"/>
  <c r="BQ10" i="8" s="1"/>
  <c r="BR10" i="8" s="1"/>
  <c r="BS10" i="8" s="1"/>
  <c r="BT10" i="8" s="1"/>
  <c r="BT11" i="8" l="1"/>
  <c r="BU10" i="8"/>
  <c r="BV10" i="8" s="1"/>
  <c r="BW10" i="8" s="1"/>
  <c r="BX10" i="8" s="1"/>
  <c r="BY10" i="8" s="1"/>
  <c r="BY11" i="8" l="1"/>
  <c r="BZ10" i="8"/>
  <c r="CA10" i="8" s="1"/>
  <c r="CB10" i="8" s="1"/>
  <c r="CC10" i="8" s="1"/>
  <c r="CD10" i="8" s="1"/>
  <c r="CD11" i="8" l="1"/>
  <c r="CE10" i="8"/>
  <c r="CF10" i="8" s="1"/>
  <c r="CG10" i="8" s="1"/>
  <c r="CH10" i="8" s="1"/>
  <c r="CI10" i="8" s="1"/>
  <c r="CJ10" i="8" l="1"/>
  <c r="CK10" i="8" s="1"/>
  <c r="CL10" i="8" s="1"/>
  <c r="CM10" i="8" s="1"/>
  <c r="CN10" i="8" s="1"/>
  <c r="CI11" i="8"/>
  <c r="CN11" i="8" l="1"/>
  <c r="CO10" i="8"/>
  <c r="CP10" i="8" s="1"/>
  <c r="CQ10" i="8" s="1"/>
  <c r="CR10" i="8" s="1"/>
  <c r="CS10" i="8" s="1"/>
  <c r="CS11" i="8" l="1"/>
  <c r="CT10" i="8"/>
  <c r="CU10" i="8" s="1"/>
  <c r="CV10" i="8" s="1"/>
  <c r="CW10" i="8" s="1"/>
  <c r="CX10" i="8" s="1"/>
  <c r="CX11" i="8" l="1"/>
  <c r="CY10" i="8"/>
  <c r="CZ10" i="8" s="1"/>
  <c r="DA10" i="8" s="1"/>
  <c r="DB10" i="8" s="1"/>
  <c r="DC10" i="8" s="1"/>
  <c r="DD10" i="8" l="1"/>
  <c r="DE10" i="8" s="1"/>
  <c r="DF10" i="8" s="1"/>
  <c r="DG10" i="8" s="1"/>
  <c r="DH10" i="8" s="1"/>
  <c r="DC11" i="8"/>
  <c r="DH11" i="8" l="1"/>
  <c r="DI10" i="8"/>
  <c r="DJ10" i="8" s="1"/>
  <c r="DK10" i="8" s="1"/>
  <c r="DL10" i="8" s="1"/>
  <c r="DM10" i="8" s="1"/>
  <c r="DM11" i="8" l="1"/>
  <c r="DN10" i="8"/>
  <c r="DO10" i="8" s="1"/>
  <c r="DP10" i="8" s="1"/>
  <c r="DQ10" i="8" s="1"/>
  <c r="DR10" i="8" s="1"/>
  <c r="DR11" i="8" l="1"/>
  <c r="DS10" i="8"/>
  <c r="DT10" i="8" s="1"/>
  <c r="DU10" i="8" s="1"/>
  <c r="DV10" i="8" s="1"/>
  <c r="DW10" i="8" s="1"/>
  <c r="DX10" i="8" l="1"/>
  <c r="DY10" i="8" s="1"/>
  <c r="DZ10" i="8" s="1"/>
  <c r="EA10" i="8" s="1"/>
  <c r="EB10" i="8" s="1"/>
  <c r="DW11" i="8"/>
  <c r="EB11" i="8" l="1"/>
  <c r="EC10" i="8"/>
  <c r="ED10" i="8" s="1"/>
  <c r="EE10" i="8" s="1"/>
  <c r="EF10" i="8" s="1"/>
  <c r="EG10" i="8" s="1"/>
  <c r="EG11" i="8" l="1"/>
  <c r="EH10" i="8"/>
  <c r="EI10" i="8" s="1"/>
  <c r="EJ10" i="8" s="1"/>
  <c r="EK10" i="8" s="1"/>
  <c r="EL10" i="8" s="1"/>
  <c r="EL11" i="8" l="1"/>
  <c r="EM10" i="8"/>
  <c r="EN10" i="8" s="1"/>
  <c r="EO10" i="8" s="1"/>
  <c r="EP10" i="8" s="1"/>
  <c r="EQ10" i="8" s="1"/>
  <c r="ER10" i="8" l="1"/>
  <c r="ES10" i="8" s="1"/>
  <c r="ET10" i="8" s="1"/>
  <c r="EU10" i="8" s="1"/>
  <c r="EV10" i="8" s="1"/>
  <c r="EQ11" i="8"/>
  <c r="EV11" i="8" l="1"/>
  <c r="EW10" i="8"/>
  <c r="EX10" i="8" s="1"/>
  <c r="EY10" i="8" s="1"/>
  <c r="EZ10" i="8" s="1"/>
  <c r="FA10" i="8" s="1"/>
  <c r="FA11" i="8" l="1"/>
  <c r="FB10" i="8"/>
  <c r="FC10" i="8" s="1"/>
  <c r="FD10" i="8" s="1"/>
  <c r="FE10" i="8" s="1"/>
  <c r="FF10" i="8" s="1"/>
  <c r="FF11" i="8" l="1"/>
  <c r="FG10" i="8"/>
  <c r="FH10" i="8" s="1"/>
  <c r="FI10" i="8" s="1"/>
  <c r="FJ10" i="8" s="1"/>
  <c r="FK10" i="8" s="1"/>
  <c r="FL10" i="8" l="1"/>
  <c r="FM10" i="8" s="1"/>
  <c r="FN10" i="8" s="1"/>
  <c r="FO10" i="8" s="1"/>
  <c r="FP10" i="8" s="1"/>
  <c r="FK11" i="8"/>
  <c r="FP11" i="8" l="1"/>
  <c r="FQ10" i="8"/>
  <c r="FR10" i="8" s="1"/>
  <c r="FS10" i="8" s="1"/>
  <c r="FT10" i="8" s="1"/>
  <c r="FU10" i="8" s="1"/>
  <c r="FU11" i="8" l="1"/>
  <c r="FV10" i="8"/>
  <c r="FW10" i="8" s="1"/>
  <c r="FX10" i="8" s="1"/>
  <c r="FY10" i="8" s="1"/>
  <c r="FZ10" i="8" s="1"/>
  <c r="FZ11" i="8" l="1"/>
  <c r="GA10" i="8"/>
  <c r="GB10" i="8" s="1"/>
  <c r="GC10" i="8" s="1"/>
  <c r="GD10" i="8" s="1"/>
  <c r="GE10" i="8" s="1"/>
  <c r="GF10" i="8" l="1"/>
  <c r="GG10" i="8" s="1"/>
  <c r="GH10" i="8" s="1"/>
  <c r="GI10" i="8" s="1"/>
  <c r="GJ10" i="8" s="1"/>
  <c r="GE11" i="8"/>
  <c r="GJ11" i="8" l="1"/>
  <c r="GK10" i="8"/>
  <c r="GL10" i="8" s="1"/>
  <c r="GM10" i="8" s="1"/>
  <c r="GN10" i="8" s="1"/>
  <c r="GO10" i="8" s="1"/>
  <c r="GO11" i="8" l="1"/>
  <c r="GP10" i="8"/>
  <c r="GQ10" i="8" s="1"/>
  <c r="GR10" i="8" s="1"/>
  <c r="GS10" i="8" s="1"/>
  <c r="GT10" i="8" s="1"/>
  <c r="GT11" i="8" l="1"/>
  <c r="GU10" i="8"/>
  <c r="GV10" i="8" s="1"/>
  <c r="GW10" i="8" s="1"/>
  <c r="GX10" i="8" s="1"/>
  <c r="GY10" i="8" s="1"/>
  <c r="GZ10" i="8" l="1"/>
  <c r="HA10" i="8" s="1"/>
  <c r="HB10" i="8" s="1"/>
  <c r="HC10" i="8" s="1"/>
  <c r="HD10" i="8" s="1"/>
  <c r="GY11" i="8"/>
  <c r="HD11" i="8" l="1"/>
  <c r="HE10" i="8"/>
  <c r="HF10" i="8" s="1"/>
  <c r="HG10" i="8" s="1"/>
  <c r="HH10" i="8" s="1"/>
  <c r="HI10" i="8" s="1"/>
  <c r="HI11" i="8" l="1"/>
  <c r="HJ10" i="8"/>
  <c r="HK10" i="8" s="1"/>
  <c r="HL10" i="8" s="1"/>
  <c r="HM10" i="8" s="1"/>
  <c r="HN10" i="8" s="1"/>
  <c r="HN11" i="8" l="1"/>
  <c r="HO10" i="8"/>
  <c r="HP10" i="8" s="1"/>
  <c r="HQ10" i="8" s="1"/>
  <c r="HR10" i="8" s="1"/>
  <c r="HS10" i="8" s="1"/>
  <c r="HT10" i="8" l="1"/>
  <c r="HU10" i="8" s="1"/>
  <c r="HV10" i="8" s="1"/>
  <c r="HW10" i="8" s="1"/>
  <c r="HX10" i="8" s="1"/>
  <c r="HS11" i="8"/>
  <c r="HX11" i="8" l="1"/>
  <c r="HY10" i="8"/>
  <c r="HZ10" i="8" s="1"/>
  <c r="IA10" i="8" s="1"/>
  <c r="IB10" i="8" s="1"/>
  <c r="IC10" i="8" s="1"/>
  <c r="IC11" i="8" l="1"/>
  <c r="ID10" i="8"/>
  <c r="IE10" i="8" s="1"/>
  <c r="IF10" i="8" s="1"/>
  <c r="IG10" i="8" s="1"/>
  <c r="IH10" i="8" s="1"/>
  <c r="IH11" i="8" l="1"/>
  <c r="II10" i="8"/>
  <c r="IJ10" i="8" s="1"/>
  <c r="IK10" i="8" s="1"/>
  <c r="IL10" i="8" s="1"/>
  <c r="IM10" i="8" s="1"/>
  <c r="IN10" i="8" l="1"/>
  <c r="IO10" i="8" s="1"/>
  <c r="IP10" i="8" s="1"/>
  <c r="IQ10" i="8" s="1"/>
  <c r="IM11" i="8"/>
</calcChain>
</file>

<file path=xl/comments1.xml><?xml version="1.0" encoding="utf-8"?>
<comments xmlns="http://schemas.openxmlformats.org/spreadsheetml/2006/main">
  <authors>
    <author>Jon</author>
  </authors>
  <commentList>
    <comment ref="A11" authorId="0" shapeId="0">
      <text>
        <r>
          <rPr>
            <b/>
            <sz val="8"/>
            <color indexed="81"/>
            <rFont val="Tahoma"/>
            <family val="2"/>
          </rPr>
          <t>Work Breakdown Structure</t>
        </r>
        <r>
          <rPr>
            <sz val="8"/>
            <color indexed="81"/>
            <rFont val="Tahoma"/>
            <family val="2"/>
          </rPr>
          <t xml:space="preserve">
Enter the Task# and Subtask#
2
2.1
2.2
etc.</t>
        </r>
      </text>
    </comment>
    <comment ref="F11" authorId="0" shapeId="0">
      <text>
        <r>
          <rPr>
            <b/>
            <sz val="8"/>
            <color indexed="81"/>
            <rFont val="Tahoma"/>
            <family val="2"/>
          </rPr>
          <t>Duration (Calendar Days)</t>
        </r>
        <r>
          <rPr>
            <sz val="8"/>
            <color indexed="81"/>
            <rFont val="Tahoma"/>
            <family val="2"/>
          </rPr>
          <t xml:space="preserve">
Enter the number of calendar days for the given task. Refer to the Working Days column or use a calendar to determine the corresponding working days.
For the main tasks, you can calculate the duration by finding the maximum End date of the sub tasks and subtracting the earliest start date. For example:
F13=MAX(E14:E17)-D13</t>
        </r>
      </text>
    </comment>
    <comment ref="G11" authorId="0" shapeId="0">
      <text>
        <r>
          <rPr>
            <b/>
            <sz val="8"/>
            <color indexed="81"/>
            <rFont val="Tahoma"/>
            <family val="2"/>
          </rPr>
          <t>Percent Complete</t>
        </r>
        <r>
          <rPr>
            <sz val="8"/>
            <color indexed="81"/>
            <rFont val="Tahoma"/>
            <family val="2"/>
          </rPr>
          <t xml:space="preserve">
Update the status of this task by entering the percent complete (between 0% and 100%).
For the main tasks, you can use a weighted average of the sub tasks by adding the formula:
G13=SUMPRODUCT(F14:F17,G14:G17)/SUM(F14:F17)
Note: If you insert rows, make sure that the calculation is updated correctly.</t>
        </r>
      </text>
    </comment>
  </commentList>
</comments>
</file>

<file path=xl/sharedStrings.xml><?xml version="1.0" encoding="utf-8"?>
<sst xmlns="http://schemas.openxmlformats.org/spreadsheetml/2006/main" count="73" uniqueCount="73">
  <si>
    <t>Days Remaining</t>
  </si>
  <si>
    <t>Project Lead:</t>
  </si>
  <si>
    <t>Today's Date:</t>
  </si>
  <si>
    <t>Start</t>
  </si>
  <si>
    <t>End</t>
  </si>
  <si>
    <t>Days Complete</t>
  </si>
  <si>
    <t>(vertical red line)</t>
  </si>
  <si>
    <t>Duration (Days)</t>
  </si>
  <si>
    <t>WBS</t>
  </si>
  <si>
    <t>2</t>
  </si>
  <si>
    <t>1</t>
  </si>
  <si>
    <t>Tasks</t>
  </si>
  <si>
    <t>% Complete</t>
  </si>
  <si>
    <t>3</t>
  </si>
  <si>
    <t>Working Days</t>
  </si>
  <si>
    <t>Task Lead</t>
  </si>
  <si>
    <t>Start Date:</t>
  </si>
  <si>
    <t>[42]</t>
  </si>
  <si>
    <t>4</t>
  </si>
  <si>
    <t>5</t>
  </si>
  <si>
    <t>Team:</t>
  </si>
  <si>
    <t>3.1</t>
  </si>
  <si>
    <t>3.2</t>
  </si>
  <si>
    <t>3.3</t>
  </si>
  <si>
    <t>Project Management</t>
  </si>
  <si>
    <t>Project Name:  Building House</t>
  </si>
  <si>
    <t>Foundation</t>
  </si>
  <si>
    <t>Buidling Structure</t>
  </si>
  <si>
    <t>Interiors</t>
  </si>
  <si>
    <t>Landscaping</t>
  </si>
  <si>
    <t>Scope work</t>
  </si>
  <si>
    <t>PM plan</t>
  </si>
  <si>
    <t>Plan resources</t>
  </si>
  <si>
    <t>Plan materials</t>
  </si>
  <si>
    <t>Draw blueprint</t>
  </si>
  <si>
    <t>Dig earth</t>
  </si>
  <si>
    <t>Get material, labor</t>
  </si>
  <si>
    <t>Lay foundation</t>
  </si>
  <si>
    <t>Get materials</t>
  </si>
  <si>
    <t>Construct pillars and beams</t>
  </si>
  <si>
    <t>Construct walls</t>
  </si>
  <si>
    <t>Finish electrical work</t>
  </si>
  <si>
    <t>Design interiors</t>
  </si>
  <si>
    <t>Decide furniture</t>
  </si>
  <si>
    <t>Decide light fixtures</t>
  </si>
  <si>
    <t>Procure furniture</t>
  </si>
  <si>
    <t>Fix lights, AC and fans</t>
  </si>
  <si>
    <t>Procure light fixtures</t>
  </si>
  <si>
    <t>Design private, public areas</t>
  </si>
  <si>
    <t>Lay walkways</t>
  </si>
  <si>
    <t>Set up lawns</t>
  </si>
  <si>
    <t>Plant saplings</t>
  </si>
  <si>
    <t>3.4</t>
  </si>
  <si>
    <t>3.5</t>
  </si>
  <si>
    <t>1.1</t>
  </si>
  <si>
    <t>1.2</t>
  </si>
  <si>
    <t>1.3</t>
  </si>
  <si>
    <t>1.4</t>
  </si>
  <si>
    <t>2.2</t>
  </si>
  <si>
    <t>2.3</t>
  </si>
  <si>
    <t>2.4</t>
  </si>
  <si>
    <t>2.5</t>
  </si>
  <si>
    <t>4.4</t>
  </si>
  <si>
    <t>4.5</t>
  </si>
  <si>
    <t>4.6</t>
  </si>
  <si>
    <t>5.1</t>
  </si>
  <si>
    <t>5.2</t>
  </si>
  <si>
    <t>5.3</t>
  </si>
  <si>
    <t>5.4</t>
  </si>
  <si>
    <t>4.1</t>
  </si>
  <si>
    <t>4.2</t>
  </si>
  <si>
    <t>4.3</t>
  </si>
  <si>
    <t>Finish plumbing work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</si>
</sst>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m/dd/yy"/>
    <numFmt numFmtId="165" formatCode="m\ /\ d\ /\ yy"/>
    <numFmt numFmtId="166" formatCode="\(ddd\)"/>
  </numFmts>
  <fonts count="13" x14ac:knownFonts="1">
    <font>
      <sz val="10"/>
      <name val="Arial"/>
    </font>
    <font>
      <sz val="10"/>
      <name val="Arial"/>
      <family val="2"/>
    </font>
    <font>
      <sz val="8"/>
      <name val="Arial"/>
      <family val="2"/>
    </font>
    <font>
      <sz val="8"/>
      <color indexed="81"/>
      <name val="Tahoma"/>
      <family val="2"/>
    </font>
    <font>
      <b/>
      <sz val="8"/>
      <color indexed="81"/>
      <name val="Tahoma"/>
      <family val="2"/>
    </font>
    <font>
      <b/>
      <sz val="18"/>
      <color indexed="56"/>
      <name val="Calibri"/>
      <family val="2"/>
      <scheme val="minor"/>
    </font>
    <font>
      <sz val="10"/>
      <name val="Calibri"/>
      <family val="2"/>
      <scheme val="minor"/>
    </font>
    <font>
      <sz val="8"/>
      <name val="Calibri"/>
      <family val="2"/>
      <scheme val="minor"/>
    </font>
    <font>
      <b/>
      <sz val="14"/>
      <color indexed="16"/>
      <name val="Calibri"/>
      <family val="2"/>
      <scheme val="minor"/>
    </font>
    <font>
      <sz val="6"/>
      <name val="Calibri"/>
      <family val="2"/>
      <scheme val="minor"/>
    </font>
    <font>
      <sz val="10"/>
      <color indexed="9"/>
      <name val="Calibri"/>
      <family val="2"/>
      <scheme val="minor"/>
    </font>
    <font>
      <b/>
      <sz val="10"/>
      <name val="Calibri"/>
      <family val="2"/>
      <scheme val="minor"/>
    </font>
    <font>
      <sz val="10"/>
      <color indexed="55"/>
      <name val="Calibri"/>
      <family val="2"/>
      <scheme val="minor"/>
    </font>
  </fonts>
  <fills count="6">
    <fill>
      <patternFill patternType="none"/>
    </fill>
    <fill>
      <patternFill patternType="gray125"/>
    </fill>
    <fill>
      <patternFill patternType="solid">
        <fgColor indexed="22"/>
        <bgColor indexed="64"/>
      </patternFill>
    </fill>
    <fill>
      <patternFill patternType="solid">
        <fgColor indexed="11"/>
        <bgColor indexed="64"/>
      </patternFill>
    </fill>
    <fill>
      <patternFill patternType="solid">
        <fgColor theme="0" tint="-4.9989318521683403E-2"/>
        <bgColor indexed="9"/>
      </patternFill>
    </fill>
    <fill>
      <patternFill patternType="solid">
        <fgColor rgb="FFFFFFCC"/>
        <bgColor indexed="64"/>
      </patternFill>
    </fill>
  </fills>
  <borders count="6">
    <border>
      <left/>
      <right/>
      <top/>
      <bottom/>
      <diagonal/>
    </border>
    <border>
      <left/>
      <right/>
      <top/>
      <bottom style="medium">
        <color indexed="64"/>
      </bottom>
      <diagonal/>
    </border>
    <border>
      <left/>
      <right/>
      <top style="thin">
        <color indexed="22"/>
      </top>
      <bottom style="thin">
        <color indexed="22"/>
      </bottom>
      <diagonal/>
    </border>
    <border>
      <left/>
      <right/>
      <top/>
      <bottom style="thin">
        <color indexed="64"/>
      </bottom>
      <diagonal/>
    </border>
    <border>
      <left style="thin">
        <color indexed="55"/>
      </left>
      <right/>
      <top/>
      <bottom style="medium">
        <color indexed="64"/>
      </bottom>
      <diagonal/>
    </border>
    <border>
      <left/>
      <right style="thin">
        <color indexed="55"/>
      </right>
      <top/>
      <bottom style="medium">
        <color indexed="64"/>
      </bottom>
      <diagonal/>
    </border>
  </borders>
  <cellStyleXfs count="2">
    <xf numFmtId="0" fontId="0" fillId="0" borderId="0"/>
    <xf numFmtId="9" fontId="1" fillId="0" borderId="0" applyFont="0" applyFill="0" applyBorder="0" applyAlignment="0" applyProtection="0"/>
  </cellStyleXfs>
  <cellXfs count="65">
    <xf numFmtId="0" fontId="0" fillId="0" borderId="0" xfId="0"/>
    <xf numFmtId="0" fontId="5" fillId="4" borderId="0" xfId="0" applyFont="1" applyFill="1" applyAlignment="1">
      <alignment vertical="center"/>
    </xf>
    <xf numFmtId="0" fontId="6" fillId="0" borderId="0" xfId="0" applyFont="1" applyFill="1" applyBorder="1"/>
    <xf numFmtId="0" fontId="6" fillId="0" borderId="0" xfId="0" applyFont="1"/>
    <xf numFmtId="0" fontId="8" fillId="2" borderId="0" xfId="0" applyFont="1" applyFill="1" applyAlignment="1">
      <alignment vertical="center"/>
    </xf>
    <xf numFmtId="0" fontId="9" fillId="2" borderId="0" xfId="0" applyFont="1" applyFill="1"/>
    <xf numFmtId="0" fontId="7" fillId="2" borderId="0" xfId="0" applyFont="1" applyFill="1" applyAlignment="1">
      <alignment horizontal="right"/>
    </xf>
    <xf numFmtId="0" fontId="6" fillId="0" borderId="0" xfId="0" applyFont="1" applyAlignment="1">
      <alignment horizontal="right"/>
    </xf>
    <xf numFmtId="0" fontId="6" fillId="0" borderId="0" xfId="0" applyFont="1" applyBorder="1" applyAlignment="1">
      <alignment horizontal="left"/>
    </xf>
    <xf numFmtId="0" fontId="6" fillId="0" borderId="0" xfId="0" applyFont="1" applyAlignment="1"/>
    <xf numFmtId="14" fontId="6" fillId="0" borderId="3" xfId="0" applyNumberFormat="1" applyFont="1" applyBorder="1" applyAlignment="1">
      <alignment horizontal="left"/>
    </xf>
    <xf numFmtId="0" fontId="10" fillId="0" borderId="0" xfId="0" applyFont="1"/>
    <xf numFmtId="166" fontId="6" fillId="0" borderId="3" xfId="0" applyNumberFormat="1" applyFont="1" applyBorder="1" applyAlignment="1">
      <alignment horizontal="right"/>
    </xf>
    <xf numFmtId="14" fontId="6" fillId="0" borderId="0" xfId="0" applyNumberFormat="1" applyFont="1" applyBorder="1" applyAlignment="1">
      <alignment horizontal="left"/>
    </xf>
    <xf numFmtId="0" fontId="6" fillId="2" borderId="0" xfId="0" applyFont="1" applyFill="1"/>
    <xf numFmtId="14" fontId="6" fillId="0" borderId="0" xfId="0" applyNumberFormat="1" applyFont="1" applyFill="1"/>
    <xf numFmtId="0" fontId="11" fillId="0" borderId="1" xfId="0" applyFont="1" applyBorder="1" applyAlignment="1">
      <alignment horizontal="center"/>
    </xf>
    <xf numFmtId="0" fontId="6" fillId="0" borderId="1" xfId="0" applyFont="1" applyBorder="1" applyAlignment="1">
      <alignment horizontal="center" textRotation="90" wrapText="1"/>
    </xf>
    <xf numFmtId="0" fontId="6" fillId="0" borderId="1" xfId="0" applyFont="1" applyBorder="1" applyAlignment="1">
      <alignment horizontal="center" textRotation="90"/>
    </xf>
    <xf numFmtId="0" fontId="6" fillId="0" borderId="1" xfId="0" applyFont="1" applyBorder="1" applyAlignment="1"/>
    <xf numFmtId="0" fontId="6" fillId="0" borderId="0" xfId="0" applyFont="1" applyFill="1" applyBorder="1" applyAlignment="1"/>
    <xf numFmtId="0" fontId="7" fillId="0" borderId="0" xfId="0" applyFont="1" applyFill="1" applyBorder="1"/>
    <xf numFmtId="14" fontId="6" fillId="0" borderId="0" xfId="0" applyNumberFormat="1" applyFont="1" applyAlignment="1">
      <alignment horizontal="left"/>
    </xf>
    <xf numFmtId="0" fontId="12" fillId="0" borderId="0" xfId="0" applyNumberFormat="1" applyFont="1" applyAlignment="1">
      <alignment horizontal="right"/>
    </xf>
    <xf numFmtId="0" fontId="11" fillId="0" borderId="1" xfId="0" applyFont="1" applyFill="1" applyBorder="1" applyAlignment="1"/>
    <xf numFmtId="0" fontId="11" fillId="0" borderId="1" xfId="0" applyFont="1" applyBorder="1" applyAlignment="1">
      <alignment horizontal="left"/>
    </xf>
    <xf numFmtId="49" fontId="6" fillId="0" borderId="0" xfId="0" applyNumberFormat="1" applyFont="1" applyFill="1" applyBorder="1"/>
    <xf numFmtId="0" fontId="6" fillId="0" borderId="0" xfId="0" applyNumberFormat="1" applyFont="1" applyFill="1" applyBorder="1"/>
    <xf numFmtId="49" fontId="6" fillId="2" borderId="2" xfId="0" applyNumberFormat="1" applyFont="1" applyFill="1" applyBorder="1" applyAlignment="1">
      <alignment horizontal="left"/>
    </xf>
    <xf numFmtId="0" fontId="6" fillId="2" borderId="2" xfId="0" applyFont="1" applyFill="1" applyBorder="1" applyAlignment="1"/>
    <xf numFmtId="164" fontId="6" fillId="3" borderId="2" xfId="0" applyNumberFormat="1" applyFont="1" applyFill="1" applyBorder="1" applyAlignment="1">
      <alignment horizontal="right"/>
    </xf>
    <xf numFmtId="164" fontId="6" fillId="2" borderId="2" xfId="0" applyNumberFormat="1" applyFont="1" applyFill="1" applyBorder="1" applyAlignment="1">
      <alignment horizontal="right"/>
    </xf>
    <xf numFmtId="1" fontId="6" fillId="3" borderId="2" xfId="0" applyNumberFormat="1" applyFont="1" applyFill="1" applyBorder="1" applyAlignment="1">
      <alignment horizontal="center"/>
    </xf>
    <xf numFmtId="9" fontId="6" fillId="3" borderId="2" xfId="1" applyFont="1" applyFill="1" applyBorder="1" applyAlignment="1">
      <alignment horizontal="center"/>
    </xf>
    <xf numFmtId="1" fontId="6" fillId="2" borderId="2" xfId="0" applyNumberFormat="1" applyFont="1" applyFill="1" applyBorder="1" applyAlignment="1">
      <alignment horizontal="center"/>
    </xf>
    <xf numFmtId="1" fontId="6" fillId="2" borderId="2" xfId="1" applyNumberFormat="1" applyFont="1" applyFill="1" applyBorder="1" applyAlignment="1">
      <alignment horizontal="center"/>
    </xf>
    <xf numFmtId="0" fontId="6" fillId="2" borderId="2" xfId="0" applyFont="1" applyFill="1" applyBorder="1"/>
    <xf numFmtId="49" fontId="6" fillId="0" borderId="2" xfId="0" applyNumberFormat="1" applyFont="1" applyBorder="1" applyAlignment="1">
      <alignment horizontal="left"/>
    </xf>
    <xf numFmtId="0" fontId="6" fillId="0" borderId="2" xfId="0" applyFont="1" applyFill="1" applyBorder="1"/>
    <xf numFmtId="0" fontId="6" fillId="0" borderId="2" xfId="0" applyFont="1" applyBorder="1"/>
    <xf numFmtId="0" fontId="6" fillId="2" borderId="2" xfId="0" applyFont="1" applyFill="1" applyBorder="1" applyAlignment="1">
      <alignment wrapText="1"/>
    </xf>
    <xf numFmtId="49" fontId="6" fillId="2" borderId="2" xfId="0" applyNumberFormat="1" applyFont="1" applyFill="1" applyBorder="1" applyAlignment="1">
      <alignment horizontal="left" vertical="center"/>
    </xf>
    <xf numFmtId="1" fontId="6" fillId="0" borderId="2" xfId="0" applyNumberFormat="1" applyFont="1" applyFill="1" applyBorder="1" applyAlignment="1">
      <alignment horizontal="center" vertical="center"/>
    </xf>
    <xf numFmtId="1" fontId="6" fillId="0" borderId="2" xfId="1" applyNumberFormat="1" applyFont="1" applyFill="1" applyBorder="1" applyAlignment="1">
      <alignment horizontal="center" vertical="center"/>
    </xf>
    <xf numFmtId="164" fontId="6" fillId="0" borderId="2" xfId="0" applyNumberFormat="1" applyFont="1" applyFill="1" applyBorder="1" applyAlignment="1">
      <alignment horizontal="center" vertical="center"/>
    </xf>
    <xf numFmtId="0" fontId="6" fillId="0" borderId="2" xfId="0" applyFont="1" applyFill="1" applyBorder="1" applyAlignment="1">
      <alignment horizontal="center" vertical="center"/>
    </xf>
    <xf numFmtId="0" fontId="6" fillId="5" borderId="2" xfId="0" applyFont="1" applyFill="1" applyBorder="1" applyAlignment="1"/>
    <xf numFmtId="164" fontId="6" fillId="5" borderId="2" xfId="0" applyNumberFormat="1" applyFont="1" applyFill="1" applyBorder="1" applyAlignment="1">
      <alignment horizontal="right" vertical="center"/>
    </xf>
    <xf numFmtId="1" fontId="6" fillId="5" borderId="2" xfId="0" applyNumberFormat="1" applyFont="1" applyFill="1" applyBorder="1" applyAlignment="1">
      <alignment horizontal="center" vertical="center"/>
    </xf>
    <xf numFmtId="9" fontId="6" fillId="5" borderId="2" xfId="1" applyFont="1" applyFill="1" applyBorder="1" applyAlignment="1">
      <alignment horizontal="center" vertical="center"/>
    </xf>
    <xf numFmtId="164" fontId="6" fillId="5" borderId="2" xfId="0" applyNumberFormat="1" applyFont="1" applyFill="1" applyBorder="1" applyAlignment="1">
      <alignment horizontal="right"/>
    </xf>
    <xf numFmtId="1" fontId="6" fillId="5" borderId="2" xfId="0" applyNumberFormat="1" applyFont="1" applyFill="1" applyBorder="1" applyAlignment="1">
      <alignment horizontal="center"/>
    </xf>
    <xf numFmtId="9" fontId="6" fillId="5" borderId="2" xfId="1" applyFont="1" applyFill="1" applyBorder="1" applyAlignment="1">
      <alignment horizontal="center"/>
    </xf>
    <xf numFmtId="0" fontId="6" fillId="0" borderId="2" xfId="0" applyFont="1" applyFill="1" applyBorder="1" applyAlignment="1">
      <alignment vertical="center"/>
    </xf>
    <xf numFmtId="1" fontId="6" fillId="2" borderId="2" xfId="0" applyNumberFormat="1" applyFont="1" applyFill="1" applyBorder="1" applyAlignment="1">
      <alignment horizontal="center" vertical="center"/>
    </xf>
    <xf numFmtId="1" fontId="6" fillId="2" borderId="2" xfId="1" applyNumberFormat="1" applyFont="1" applyFill="1" applyBorder="1" applyAlignment="1">
      <alignment horizontal="center" vertical="center"/>
    </xf>
    <xf numFmtId="0" fontId="6" fillId="2" borderId="2" xfId="0" applyFont="1" applyFill="1" applyBorder="1" applyAlignment="1">
      <alignment vertical="center"/>
    </xf>
    <xf numFmtId="0" fontId="6" fillId="5" borderId="2" xfId="0" applyFont="1" applyFill="1" applyBorder="1" applyAlignment="1">
      <alignment wrapText="1"/>
    </xf>
    <xf numFmtId="0" fontId="6" fillId="5" borderId="0" xfId="0" applyFont="1" applyFill="1"/>
    <xf numFmtId="0" fontId="6" fillId="5" borderId="3" xfId="0" applyFont="1" applyFill="1" applyBorder="1" applyAlignment="1">
      <alignment horizontal="left"/>
    </xf>
    <xf numFmtId="14" fontId="6" fillId="5" borderId="3" xfId="0" applyNumberFormat="1" applyFont="1" applyFill="1" applyBorder="1" applyAlignment="1">
      <alignment horizontal="left"/>
    </xf>
    <xf numFmtId="165" fontId="6" fillId="0" borderId="4" xfId="0" applyNumberFormat="1" applyFont="1" applyBorder="1" applyAlignment="1">
      <alignment horizontal="center" textRotation="90"/>
    </xf>
    <xf numFmtId="165" fontId="6" fillId="0" borderId="1" xfId="0" applyNumberFormat="1" applyFont="1" applyBorder="1" applyAlignment="1">
      <alignment horizontal="center" textRotation="90"/>
    </xf>
    <xf numFmtId="165" fontId="6" fillId="0" borderId="5" xfId="0" applyNumberFormat="1" applyFont="1" applyBorder="1" applyAlignment="1">
      <alignment horizontal="center" textRotation="90"/>
    </xf>
    <xf numFmtId="0" fontId="7" fillId="0" borderId="0" xfId="0" applyFont="1" applyAlignment="1">
      <alignment horizontal="right"/>
    </xf>
  </cellXfs>
  <cellStyles count="2">
    <cellStyle name="Normal" xfId="0" builtinId="0"/>
    <cellStyle name="Percent" xfId="1" builtinId="5"/>
  </cellStyles>
  <dxfs count="6">
    <dxf>
      <fill>
        <patternFill>
          <bgColor indexed="63"/>
        </patternFill>
      </fill>
    </dxf>
    <dxf>
      <fill>
        <patternFill>
          <bgColor indexed="40"/>
        </patternFill>
      </fill>
    </dxf>
    <dxf>
      <font>
        <condense val="0"/>
        <extend val="0"/>
        <color auto="1"/>
      </font>
      <fill>
        <patternFill>
          <bgColor indexed="10"/>
        </patternFill>
      </fill>
    </dxf>
    <dxf>
      <fill>
        <patternFill>
          <bgColor indexed="23"/>
        </patternFill>
      </fill>
    </dxf>
    <dxf>
      <fill>
        <patternFill>
          <bgColor indexed="44"/>
        </patternFill>
      </fill>
    </dxf>
    <dxf>
      <font>
        <condense val="0"/>
        <extend val="0"/>
        <color auto="1"/>
      </font>
      <fill>
        <patternFill>
          <bgColor indexed="1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FFFF"/>
      <rgbColor rgb="00CCFFCC"/>
      <rgbColor rgb="00FFFFD7"/>
      <rgbColor rgb="0099CCFF"/>
      <rgbColor rgb="00FF99CC"/>
      <rgbColor rgb="00CC99FF"/>
      <rgbColor rgb="00FFCC99"/>
      <rgbColor rgb="003366FF"/>
      <rgbColor rgb="0033CCCC"/>
      <rgbColor rgb="0099CC00"/>
      <rgbColor rgb="00FFCC00"/>
      <rgbColor rgb="00FF9900"/>
      <rgbColor rgb="00FF6600"/>
      <rgbColor rgb="00666699"/>
      <rgbColor rgb="00C0C0C0"/>
      <rgbColor rgb="00003366"/>
      <rgbColor rgb="00339966"/>
      <rgbColor rgb="00003300"/>
      <rgbColor rgb="00333300"/>
      <rgbColor rgb="00993300"/>
      <rgbColor rgb="00993366"/>
      <rgbColor rgb="00333399"/>
      <rgbColor rgb="005F5F5F"/>
    </indexedColors>
    <mruColors>
      <color rgb="FFFFFFCC"/>
      <color rgb="FFCCFFCC"/>
      <color rgb="FFFC4A81"/>
      <color rgb="FFFF71B8"/>
      <color rgb="FFFF66CC"/>
      <color rgb="FFFF3399"/>
      <color rgb="FFEA0889"/>
      <color rgb="FFD2FD49"/>
      <color rgb="FFC2FC08"/>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Scroll" dx="16" fmlaLink="$K$10" horiz="1" max="100" page="4" val="0"/>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0</xdr:colOff>
          <xdr:row>9</xdr:row>
          <xdr:rowOff>0</xdr:rowOff>
        </xdr:from>
        <xdr:to>
          <xdr:col>95</xdr:col>
          <xdr:colOff>0</xdr:colOff>
          <xdr:row>10</xdr:row>
          <xdr:rowOff>0</xdr:rowOff>
        </xdr:to>
        <xdr:sp macro="" textlink="">
          <xdr:nvSpPr>
            <xdr:cNvPr id="6145" name="Scroll Bar 1" hidden="1">
              <a:extLst>
                <a:ext uri="{63B3BB69-23CF-44E3-9099-C40C66FF867C}">
                  <a14:compatExt spid="_x0000_s6145"/>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twoCellAnchor editAs="oneCell">
    <xdr:from>
      <xdr:col>167</xdr:col>
      <xdr:colOff>6661</xdr:colOff>
      <xdr:row>0</xdr:row>
      <xdr:rowOff>140804</xdr:rowOff>
    </xdr:from>
    <xdr:to>
      <xdr:col>247</xdr:col>
      <xdr:colOff>10019</xdr:colOff>
      <xdr:row>2</xdr:row>
      <xdr:rowOff>71298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939704" y="140804"/>
          <a:ext cx="1991185" cy="27008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Q55"/>
  <sheetViews>
    <sheetView showGridLines="0" tabSelected="1" zoomScaleNormal="100" workbookViewId="0">
      <selection activeCell="A11" sqref="A11"/>
    </sheetView>
  </sheetViews>
  <sheetFormatPr defaultColWidth="9.140625" defaultRowHeight="12.75" x14ac:dyDescent="0.2"/>
  <cols>
    <col min="1" max="1" width="6.140625" style="2" customWidth="1"/>
    <col min="2" max="2" width="46.42578125" style="3" customWidth="1"/>
    <col min="3" max="3" width="9.5703125" style="3" bestFit="1" customWidth="1"/>
    <col min="4" max="4" width="8.85546875" style="3" customWidth="1"/>
    <col min="5" max="5" width="9.42578125" style="3" customWidth="1"/>
    <col min="6" max="6" width="4.7109375" style="3" customWidth="1"/>
    <col min="7" max="7" width="6.85546875" style="3" bestFit="1" customWidth="1"/>
    <col min="8" max="10" width="3.7109375" style="3" bestFit="1" customWidth="1"/>
    <col min="11" max="11" width="2.7109375" style="3" customWidth="1"/>
    <col min="12" max="227" width="0.42578125" style="3" customWidth="1"/>
    <col min="228" max="251" width="0.42578125" style="2" customWidth="1"/>
    <col min="252" max="16384" width="9.140625" style="2"/>
  </cols>
  <sheetData>
    <row r="1" spans="1:251" s="3" customFormat="1" ht="23.25" x14ac:dyDescent="0.2">
      <c r="A1" s="1" t="s">
        <v>25</v>
      </c>
      <c r="B1" s="4"/>
      <c r="C1" s="4"/>
      <c r="D1" s="4"/>
      <c r="E1" s="4"/>
      <c r="F1" s="4"/>
      <c r="G1" s="4"/>
      <c r="H1" s="5"/>
      <c r="I1" s="5"/>
      <c r="J1" s="6"/>
      <c r="K1" s="64"/>
      <c r="L1" s="64"/>
    </row>
    <row r="2" spans="1:251" ht="3" customHeight="1" x14ac:dyDescent="0.2">
      <c r="B2" s="7"/>
      <c r="C2" s="8"/>
      <c r="D2" s="8"/>
      <c r="E2" s="8"/>
      <c r="F2" s="9"/>
      <c r="G2" s="9"/>
    </row>
    <row r="3" spans="1:251" x14ac:dyDescent="0.2">
      <c r="A3" s="3" t="s">
        <v>20</v>
      </c>
      <c r="B3" s="58"/>
      <c r="C3" s="58"/>
      <c r="D3" s="58"/>
      <c r="E3" s="58"/>
      <c r="F3" s="58"/>
      <c r="G3" s="58"/>
      <c r="H3" s="58"/>
      <c r="I3" s="58"/>
      <c r="J3" s="58"/>
    </row>
    <row r="4" spans="1:251" x14ac:dyDescent="0.2">
      <c r="A4" s="3"/>
      <c r="B4" s="58"/>
      <c r="C4" s="58"/>
      <c r="D4" s="58"/>
      <c r="E4" s="58"/>
      <c r="F4" s="58"/>
      <c r="G4" s="58"/>
      <c r="H4" s="58"/>
      <c r="I4" s="58"/>
      <c r="J4" s="58"/>
    </row>
    <row r="5" spans="1:251" ht="3" customHeight="1" x14ac:dyDescent="0.2">
      <c r="B5" s="7"/>
      <c r="C5" s="8"/>
      <c r="D5" s="8"/>
      <c r="E5" s="8"/>
      <c r="F5" s="9"/>
      <c r="G5" s="9"/>
    </row>
    <row r="6" spans="1:251" x14ac:dyDescent="0.2">
      <c r="B6" s="7" t="s">
        <v>1</v>
      </c>
      <c r="C6" s="59"/>
      <c r="D6" s="59"/>
      <c r="E6" s="8"/>
      <c r="F6" s="9"/>
      <c r="G6" s="9"/>
    </row>
    <row r="7" spans="1:251" ht="3" customHeight="1" x14ac:dyDescent="0.2">
      <c r="B7" s="7"/>
      <c r="C7" s="8"/>
      <c r="D7" s="8"/>
      <c r="E7" s="8"/>
      <c r="F7" s="9"/>
      <c r="G7" s="9"/>
    </row>
    <row r="8" spans="1:251" x14ac:dyDescent="0.2">
      <c r="B8" s="7" t="s">
        <v>2</v>
      </c>
      <c r="C8" s="60">
        <v>42619</v>
      </c>
      <c r="D8" s="10"/>
      <c r="E8" s="22" t="s">
        <v>6</v>
      </c>
      <c r="F8" s="9"/>
      <c r="G8" s="9"/>
    </row>
    <row r="9" spans="1:251" ht="3" customHeight="1" x14ac:dyDescent="0.2">
      <c r="B9" s="7"/>
      <c r="C9" s="8"/>
      <c r="D9" s="8"/>
      <c r="E9" s="8"/>
      <c r="F9" s="9"/>
      <c r="G9" s="9"/>
    </row>
    <row r="10" spans="1:251" s="14" customFormat="1" x14ac:dyDescent="0.2">
      <c r="A10" s="11" t="s">
        <v>17</v>
      </c>
      <c r="B10" s="7" t="s">
        <v>16</v>
      </c>
      <c r="C10" s="60">
        <v>42536</v>
      </c>
      <c r="D10" s="12">
        <f>C10</f>
        <v>42536</v>
      </c>
      <c r="E10" s="9"/>
      <c r="F10" s="13"/>
      <c r="G10" s="9"/>
      <c r="H10" s="3"/>
      <c r="I10" s="9"/>
      <c r="K10" s="23">
        <v>0</v>
      </c>
      <c r="L10" s="15">
        <f>(C10-WEEKDAY(C10)+2)+7*K10</f>
        <v>42534</v>
      </c>
      <c r="M10" s="15">
        <f>L10+1</f>
        <v>42535</v>
      </c>
      <c r="N10" s="15">
        <f>M10+1</f>
        <v>42536</v>
      </c>
      <c r="O10" s="15">
        <f>N10+1</f>
        <v>42537</v>
      </c>
      <c r="P10" s="15">
        <f>O10+1</f>
        <v>42538</v>
      </c>
      <c r="Q10" s="15">
        <f>P10+3</f>
        <v>42541</v>
      </c>
      <c r="R10" s="15">
        <f>Q10+1</f>
        <v>42542</v>
      </c>
      <c r="S10" s="15">
        <f>R10+1</f>
        <v>42543</v>
      </c>
      <c r="T10" s="15">
        <f>S10+1</f>
        <v>42544</v>
      </c>
      <c r="U10" s="15">
        <f>T10+1</f>
        <v>42545</v>
      </c>
      <c r="V10" s="15">
        <f>U10+3</f>
        <v>42548</v>
      </c>
      <c r="W10" s="15">
        <f>V10+1</f>
        <v>42549</v>
      </c>
      <c r="X10" s="15">
        <f>W10+1</f>
        <v>42550</v>
      </c>
      <c r="Y10" s="15">
        <f>X10+1</f>
        <v>42551</v>
      </c>
      <c r="Z10" s="15">
        <f>Y10+1</f>
        <v>42552</v>
      </c>
      <c r="AA10" s="15">
        <f>Z10+3</f>
        <v>42555</v>
      </c>
      <c r="AB10" s="15">
        <f>AA10+1</f>
        <v>42556</v>
      </c>
      <c r="AC10" s="15">
        <f>AB10+1</f>
        <v>42557</v>
      </c>
      <c r="AD10" s="15">
        <f>AC10+1</f>
        <v>42558</v>
      </c>
      <c r="AE10" s="15">
        <f>AD10+1</f>
        <v>42559</v>
      </c>
      <c r="AF10" s="15">
        <f>AE10+3</f>
        <v>42562</v>
      </c>
      <c r="AG10" s="15">
        <f>AF10+1</f>
        <v>42563</v>
      </c>
      <c r="AH10" s="15">
        <f>AG10+1</f>
        <v>42564</v>
      </c>
      <c r="AI10" s="15">
        <f>AH10+1</f>
        <v>42565</v>
      </c>
      <c r="AJ10" s="15">
        <f>AI10+1</f>
        <v>42566</v>
      </c>
      <c r="AK10" s="15">
        <f>AJ10+3</f>
        <v>42569</v>
      </c>
      <c r="AL10" s="15">
        <f>AK10+1</f>
        <v>42570</v>
      </c>
      <c r="AM10" s="15">
        <f>AL10+1</f>
        <v>42571</v>
      </c>
      <c r="AN10" s="15">
        <f>AM10+1</f>
        <v>42572</v>
      </c>
      <c r="AO10" s="15">
        <f>AN10+1</f>
        <v>42573</v>
      </c>
      <c r="AP10" s="15">
        <f>AO10+3</f>
        <v>42576</v>
      </c>
      <c r="AQ10" s="15">
        <f>AP10+1</f>
        <v>42577</v>
      </c>
      <c r="AR10" s="15">
        <f>AQ10+1</f>
        <v>42578</v>
      </c>
      <c r="AS10" s="15">
        <f>AR10+1</f>
        <v>42579</v>
      </c>
      <c r="AT10" s="15">
        <f>AS10+1</f>
        <v>42580</v>
      </c>
      <c r="AU10" s="15">
        <f>AT10+3</f>
        <v>42583</v>
      </c>
      <c r="AV10" s="15">
        <f>AU10+1</f>
        <v>42584</v>
      </c>
      <c r="AW10" s="15">
        <f>AV10+1</f>
        <v>42585</v>
      </c>
      <c r="AX10" s="15">
        <f>AW10+1</f>
        <v>42586</v>
      </c>
      <c r="AY10" s="15">
        <f>AX10+1</f>
        <v>42587</v>
      </c>
      <c r="AZ10" s="15">
        <f>AY10+3</f>
        <v>42590</v>
      </c>
      <c r="BA10" s="15">
        <f>AZ10+1</f>
        <v>42591</v>
      </c>
      <c r="BB10" s="15">
        <f>BA10+1</f>
        <v>42592</v>
      </c>
      <c r="BC10" s="15">
        <f>BB10+1</f>
        <v>42593</v>
      </c>
      <c r="BD10" s="15">
        <f>BC10+1</f>
        <v>42594</v>
      </c>
      <c r="BE10" s="15">
        <f>BD10+3</f>
        <v>42597</v>
      </c>
      <c r="BF10" s="15">
        <f>BE10+1</f>
        <v>42598</v>
      </c>
      <c r="BG10" s="15">
        <f>BF10+1</f>
        <v>42599</v>
      </c>
      <c r="BH10" s="15">
        <f>BG10+1</f>
        <v>42600</v>
      </c>
      <c r="BI10" s="15">
        <f>BH10+1</f>
        <v>42601</v>
      </c>
      <c r="BJ10" s="15">
        <f>BI10+3</f>
        <v>42604</v>
      </c>
      <c r="BK10" s="15">
        <f>BJ10+1</f>
        <v>42605</v>
      </c>
      <c r="BL10" s="15">
        <f>BK10+1</f>
        <v>42606</v>
      </c>
      <c r="BM10" s="15">
        <f>BL10+1</f>
        <v>42607</v>
      </c>
      <c r="BN10" s="15">
        <f>BM10+1</f>
        <v>42608</v>
      </c>
      <c r="BO10" s="15">
        <f>BN10+3</f>
        <v>42611</v>
      </c>
      <c r="BP10" s="15">
        <f>BO10+1</f>
        <v>42612</v>
      </c>
      <c r="BQ10" s="15">
        <f>BP10+1</f>
        <v>42613</v>
      </c>
      <c r="BR10" s="15">
        <f>BQ10+1</f>
        <v>42614</v>
      </c>
      <c r="BS10" s="15">
        <f>BR10+1</f>
        <v>42615</v>
      </c>
      <c r="BT10" s="15">
        <f>BS10+3</f>
        <v>42618</v>
      </c>
      <c r="BU10" s="15">
        <f>BT10+1</f>
        <v>42619</v>
      </c>
      <c r="BV10" s="15">
        <f>BU10+1</f>
        <v>42620</v>
      </c>
      <c r="BW10" s="15">
        <f>BV10+1</f>
        <v>42621</v>
      </c>
      <c r="BX10" s="15">
        <f>BW10+1</f>
        <v>42622</v>
      </c>
      <c r="BY10" s="15">
        <f>BX10+3</f>
        <v>42625</v>
      </c>
      <c r="BZ10" s="15">
        <f>BY10+1</f>
        <v>42626</v>
      </c>
      <c r="CA10" s="15">
        <f>BZ10+1</f>
        <v>42627</v>
      </c>
      <c r="CB10" s="15">
        <f>CA10+1</f>
        <v>42628</v>
      </c>
      <c r="CC10" s="15">
        <f>CB10+1</f>
        <v>42629</v>
      </c>
      <c r="CD10" s="15">
        <f>CC10+3</f>
        <v>42632</v>
      </c>
      <c r="CE10" s="15">
        <f>CD10+1</f>
        <v>42633</v>
      </c>
      <c r="CF10" s="15">
        <f>CE10+1</f>
        <v>42634</v>
      </c>
      <c r="CG10" s="15">
        <f>CF10+1</f>
        <v>42635</v>
      </c>
      <c r="CH10" s="15">
        <f>CG10+1</f>
        <v>42636</v>
      </c>
      <c r="CI10" s="15">
        <f>CH10+3</f>
        <v>42639</v>
      </c>
      <c r="CJ10" s="15">
        <f>CI10+1</f>
        <v>42640</v>
      </c>
      <c r="CK10" s="15">
        <f>CJ10+1</f>
        <v>42641</v>
      </c>
      <c r="CL10" s="15">
        <f>CK10+1</f>
        <v>42642</v>
      </c>
      <c r="CM10" s="15">
        <f>CL10+1</f>
        <v>42643</v>
      </c>
      <c r="CN10" s="15">
        <f>CM10+3</f>
        <v>42646</v>
      </c>
      <c r="CO10" s="15">
        <f>CN10+1</f>
        <v>42647</v>
      </c>
      <c r="CP10" s="15">
        <f>CO10+1</f>
        <v>42648</v>
      </c>
      <c r="CQ10" s="15">
        <f>CP10+1</f>
        <v>42649</v>
      </c>
      <c r="CR10" s="15">
        <f>CQ10+1</f>
        <v>42650</v>
      </c>
      <c r="CS10" s="15">
        <f>CR10+3</f>
        <v>42653</v>
      </c>
      <c r="CT10" s="15">
        <f>CS10+1</f>
        <v>42654</v>
      </c>
      <c r="CU10" s="15">
        <f>CT10+1</f>
        <v>42655</v>
      </c>
      <c r="CV10" s="15">
        <f>CU10+1</f>
        <v>42656</v>
      </c>
      <c r="CW10" s="15">
        <f>CV10+1</f>
        <v>42657</v>
      </c>
      <c r="CX10" s="15">
        <f>CW10+3</f>
        <v>42660</v>
      </c>
      <c r="CY10" s="15">
        <f>CX10+1</f>
        <v>42661</v>
      </c>
      <c r="CZ10" s="15">
        <f>CY10+1</f>
        <v>42662</v>
      </c>
      <c r="DA10" s="15">
        <f>CZ10+1</f>
        <v>42663</v>
      </c>
      <c r="DB10" s="15">
        <f>DA10+1</f>
        <v>42664</v>
      </c>
      <c r="DC10" s="15">
        <f>DB10+3</f>
        <v>42667</v>
      </c>
      <c r="DD10" s="15">
        <f>DC10+1</f>
        <v>42668</v>
      </c>
      <c r="DE10" s="15">
        <f>DD10+1</f>
        <v>42669</v>
      </c>
      <c r="DF10" s="15">
        <f>DE10+1</f>
        <v>42670</v>
      </c>
      <c r="DG10" s="15">
        <f>DF10+1</f>
        <v>42671</v>
      </c>
      <c r="DH10" s="15">
        <f>DG10+3</f>
        <v>42674</v>
      </c>
      <c r="DI10" s="15">
        <f>DH10+1</f>
        <v>42675</v>
      </c>
      <c r="DJ10" s="15">
        <f>DI10+1</f>
        <v>42676</v>
      </c>
      <c r="DK10" s="15">
        <f>DJ10+1</f>
        <v>42677</v>
      </c>
      <c r="DL10" s="15">
        <f>DK10+1</f>
        <v>42678</v>
      </c>
      <c r="DM10" s="15">
        <f>DL10+3</f>
        <v>42681</v>
      </c>
      <c r="DN10" s="15">
        <f>DM10+1</f>
        <v>42682</v>
      </c>
      <c r="DO10" s="15">
        <f>DN10+1</f>
        <v>42683</v>
      </c>
      <c r="DP10" s="15">
        <f>DO10+1</f>
        <v>42684</v>
      </c>
      <c r="DQ10" s="15">
        <f>DP10+1</f>
        <v>42685</v>
      </c>
      <c r="DR10" s="15">
        <f>DQ10+3</f>
        <v>42688</v>
      </c>
      <c r="DS10" s="15">
        <f>DR10+1</f>
        <v>42689</v>
      </c>
      <c r="DT10" s="15">
        <f>DS10+1</f>
        <v>42690</v>
      </c>
      <c r="DU10" s="15">
        <f>DT10+1</f>
        <v>42691</v>
      </c>
      <c r="DV10" s="15">
        <f>DU10+1</f>
        <v>42692</v>
      </c>
      <c r="DW10" s="15">
        <f>DV10+3</f>
        <v>42695</v>
      </c>
      <c r="DX10" s="15">
        <f>DW10+1</f>
        <v>42696</v>
      </c>
      <c r="DY10" s="15">
        <f>DX10+1</f>
        <v>42697</v>
      </c>
      <c r="DZ10" s="15">
        <f>DY10+1</f>
        <v>42698</v>
      </c>
      <c r="EA10" s="15">
        <f>DZ10+1</f>
        <v>42699</v>
      </c>
      <c r="EB10" s="15">
        <f>EA10+3</f>
        <v>42702</v>
      </c>
      <c r="EC10" s="15">
        <f>EB10+1</f>
        <v>42703</v>
      </c>
      <c r="ED10" s="15">
        <f>EC10+1</f>
        <v>42704</v>
      </c>
      <c r="EE10" s="15">
        <f>ED10+1</f>
        <v>42705</v>
      </c>
      <c r="EF10" s="15">
        <f>EE10+1</f>
        <v>42706</v>
      </c>
      <c r="EG10" s="15">
        <f>EF10+3</f>
        <v>42709</v>
      </c>
      <c r="EH10" s="15">
        <f>EG10+1</f>
        <v>42710</v>
      </c>
      <c r="EI10" s="15">
        <f>EH10+1</f>
        <v>42711</v>
      </c>
      <c r="EJ10" s="15">
        <f>EI10+1</f>
        <v>42712</v>
      </c>
      <c r="EK10" s="15">
        <f>EJ10+1</f>
        <v>42713</v>
      </c>
      <c r="EL10" s="15">
        <f>EK10+3</f>
        <v>42716</v>
      </c>
      <c r="EM10" s="15">
        <f>EL10+1</f>
        <v>42717</v>
      </c>
      <c r="EN10" s="15">
        <f>EM10+1</f>
        <v>42718</v>
      </c>
      <c r="EO10" s="15">
        <f>EN10+1</f>
        <v>42719</v>
      </c>
      <c r="EP10" s="15">
        <f>EO10+1</f>
        <v>42720</v>
      </c>
      <c r="EQ10" s="15">
        <f>EP10+3</f>
        <v>42723</v>
      </c>
      <c r="ER10" s="15">
        <f>EQ10+1</f>
        <v>42724</v>
      </c>
      <c r="ES10" s="15">
        <f>ER10+1</f>
        <v>42725</v>
      </c>
      <c r="ET10" s="15">
        <f>ES10+1</f>
        <v>42726</v>
      </c>
      <c r="EU10" s="15">
        <f>ET10+1</f>
        <v>42727</v>
      </c>
      <c r="EV10" s="15">
        <f>EU10+3</f>
        <v>42730</v>
      </c>
      <c r="EW10" s="15">
        <f>EV10+1</f>
        <v>42731</v>
      </c>
      <c r="EX10" s="15">
        <f>EW10+1</f>
        <v>42732</v>
      </c>
      <c r="EY10" s="15">
        <f>EX10+1</f>
        <v>42733</v>
      </c>
      <c r="EZ10" s="15">
        <f>EY10+1</f>
        <v>42734</v>
      </c>
      <c r="FA10" s="15">
        <f>EZ10+3</f>
        <v>42737</v>
      </c>
      <c r="FB10" s="15">
        <f>FA10+1</f>
        <v>42738</v>
      </c>
      <c r="FC10" s="15">
        <f>FB10+1</f>
        <v>42739</v>
      </c>
      <c r="FD10" s="15">
        <f>FC10+1</f>
        <v>42740</v>
      </c>
      <c r="FE10" s="15">
        <f>FD10+1</f>
        <v>42741</v>
      </c>
      <c r="FF10" s="15">
        <f>FE10+3</f>
        <v>42744</v>
      </c>
      <c r="FG10" s="15">
        <f>FF10+1</f>
        <v>42745</v>
      </c>
      <c r="FH10" s="15">
        <f>FG10+1</f>
        <v>42746</v>
      </c>
      <c r="FI10" s="15">
        <f>FH10+1</f>
        <v>42747</v>
      </c>
      <c r="FJ10" s="15">
        <f>FI10+1</f>
        <v>42748</v>
      </c>
      <c r="FK10" s="15">
        <f>FJ10+3</f>
        <v>42751</v>
      </c>
      <c r="FL10" s="15">
        <f>FK10+1</f>
        <v>42752</v>
      </c>
      <c r="FM10" s="15">
        <f>FL10+1</f>
        <v>42753</v>
      </c>
      <c r="FN10" s="15">
        <f>FM10+1</f>
        <v>42754</v>
      </c>
      <c r="FO10" s="15">
        <f>FN10+1</f>
        <v>42755</v>
      </c>
      <c r="FP10" s="15">
        <f>FO10+3</f>
        <v>42758</v>
      </c>
      <c r="FQ10" s="15">
        <f>FP10+1</f>
        <v>42759</v>
      </c>
      <c r="FR10" s="15">
        <f>FQ10+1</f>
        <v>42760</v>
      </c>
      <c r="FS10" s="15">
        <f>FR10+1</f>
        <v>42761</v>
      </c>
      <c r="FT10" s="15">
        <f>FS10+1</f>
        <v>42762</v>
      </c>
      <c r="FU10" s="15">
        <f>FT10+3</f>
        <v>42765</v>
      </c>
      <c r="FV10" s="15">
        <f>FU10+1</f>
        <v>42766</v>
      </c>
      <c r="FW10" s="15">
        <f>FV10+1</f>
        <v>42767</v>
      </c>
      <c r="FX10" s="15">
        <f>FW10+1</f>
        <v>42768</v>
      </c>
      <c r="FY10" s="15">
        <f>FX10+1</f>
        <v>42769</v>
      </c>
      <c r="FZ10" s="15">
        <f>FY10+3</f>
        <v>42772</v>
      </c>
      <c r="GA10" s="15">
        <f>FZ10+1</f>
        <v>42773</v>
      </c>
      <c r="GB10" s="15">
        <f>GA10+1</f>
        <v>42774</v>
      </c>
      <c r="GC10" s="15">
        <f>GB10+1</f>
        <v>42775</v>
      </c>
      <c r="GD10" s="15">
        <f>GC10+1</f>
        <v>42776</v>
      </c>
      <c r="GE10" s="15">
        <f>GD10+3</f>
        <v>42779</v>
      </c>
      <c r="GF10" s="15">
        <f>GE10+1</f>
        <v>42780</v>
      </c>
      <c r="GG10" s="15">
        <f>GF10+1</f>
        <v>42781</v>
      </c>
      <c r="GH10" s="15">
        <f>GG10+1</f>
        <v>42782</v>
      </c>
      <c r="GI10" s="15">
        <f>GH10+1</f>
        <v>42783</v>
      </c>
      <c r="GJ10" s="15">
        <f>GI10+3</f>
        <v>42786</v>
      </c>
      <c r="GK10" s="15">
        <f>GJ10+1</f>
        <v>42787</v>
      </c>
      <c r="GL10" s="15">
        <f>GK10+1</f>
        <v>42788</v>
      </c>
      <c r="GM10" s="15">
        <f>GL10+1</f>
        <v>42789</v>
      </c>
      <c r="GN10" s="15">
        <f>GM10+1</f>
        <v>42790</v>
      </c>
      <c r="GO10" s="15">
        <f>GN10+3</f>
        <v>42793</v>
      </c>
      <c r="GP10" s="15">
        <f>GO10+1</f>
        <v>42794</v>
      </c>
      <c r="GQ10" s="15">
        <f>GP10+1</f>
        <v>42795</v>
      </c>
      <c r="GR10" s="15">
        <f>GQ10+1</f>
        <v>42796</v>
      </c>
      <c r="GS10" s="15">
        <f>GR10+1</f>
        <v>42797</v>
      </c>
      <c r="GT10" s="15">
        <f>GS10+3</f>
        <v>42800</v>
      </c>
      <c r="GU10" s="15">
        <f>GT10+1</f>
        <v>42801</v>
      </c>
      <c r="GV10" s="15">
        <f>GU10+1</f>
        <v>42802</v>
      </c>
      <c r="GW10" s="15">
        <f>GV10+1</f>
        <v>42803</v>
      </c>
      <c r="GX10" s="15">
        <f>GW10+1</f>
        <v>42804</v>
      </c>
      <c r="GY10" s="15">
        <f>GX10+3</f>
        <v>42807</v>
      </c>
      <c r="GZ10" s="15">
        <f>GY10+1</f>
        <v>42808</v>
      </c>
      <c r="HA10" s="15">
        <f>GZ10+1</f>
        <v>42809</v>
      </c>
      <c r="HB10" s="15">
        <f>HA10+1</f>
        <v>42810</v>
      </c>
      <c r="HC10" s="15">
        <f>HB10+1</f>
        <v>42811</v>
      </c>
      <c r="HD10" s="15">
        <f>HC10+3</f>
        <v>42814</v>
      </c>
      <c r="HE10" s="15">
        <f>HD10+1</f>
        <v>42815</v>
      </c>
      <c r="HF10" s="15">
        <f>HE10+1</f>
        <v>42816</v>
      </c>
      <c r="HG10" s="15">
        <f>HF10+1</f>
        <v>42817</v>
      </c>
      <c r="HH10" s="15">
        <f>HG10+1</f>
        <v>42818</v>
      </c>
      <c r="HI10" s="15">
        <f>HH10+3</f>
        <v>42821</v>
      </c>
      <c r="HJ10" s="15">
        <f>HI10+1</f>
        <v>42822</v>
      </c>
      <c r="HK10" s="15">
        <f>HJ10+1</f>
        <v>42823</v>
      </c>
      <c r="HL10" s="15">
        <f>HK10+1</f>
        <v>42824</v>
      </c>
      <c r="HM10" s="15">
        <f>HL10+1</f>
        <v>42825</v>
      </c>
      <c r="HN10" s="15">
        <f>HM10+3</f>
        <v>42828</v>
      </c>
      <c r="HO10" s="15">
        <f>HN10+1</f>
        <v>42829</v>
      </c>
      <c r="HP10" s="15">
        <f>HO10+1</f>
        <v>42830</v>
      </c>
      <c r="HQ10" s="15">
        <f>HP10+1</f>
        <v>42831</v>
      </c>
      <c r="HR10" s="15">
        <f>HQ10+1</f>
        <v>42832</v>
      </c>
      <c r="HS10" s="15">
        <f>HR10+3</f>
        <v>42835</v>
      </c>
      <c r="HT10" s="15">
        <f>HS10+1</f>
        <v>42836</v>
      </c>
      <c r="HU10" s="15">
        <f>HT10+1</f>
        <v>42837</v>
      </c>
      <c r="HV10" s="15">
        <f>HU10+1</f>
        <v>42838</v>
      </c>
      <c r="HW10" s="15">
        <f>HV10+1</f>
        <v>42839</v>
      </c>
      <c r="HX10" s="15">
        <f>HW10+3</f>
        <v>42842</v>
      </c>
      <c r="HY10" s="15">
        <f>HX10+1</f>
        <v>42843</v>
      </c>
      <c r="HZ10" s="15">
        <f>HY10+1</f>
        <v>42844</v>
      </c>
      <c r="IA10" s="15">
        <f>HZ10+1</f>
        <v>42845</v>
      </c>
      <c r="IB10" s="15">
        <f>IA10+1</f>
        <v>42846</v>
      </c>
      <c r="IC10" s="15">
        <f>IB10+3</f>
        <v>42849</v>
      </c>
      <c r="ID10" s="15">
        <f>IC10+1</f>
        <v>42850</v>
      </c>
      <c r="IE10" s="15">
        <f>ID10+1</f>
        <v>42851</v>
      </c>
      <c r="IF10" s="15">
        <f>IE10+1</f>
        <v>42852</v>
      </c>
      <c r="IG10" s="15">
        <f>IF10+1</f>
        <v>42853</v>
      </c>
      <c r="IH10" s="15">
        <f>IG10+3</f>
        <v>42856</v>
      </c>
      <c r="II10" s="15">
        <f>IH10+1</f>
        <v>42857</v>
      </c>
      <c r="IJ10" s="15">
        <f>II10+1</f>
        <v>42858</v>
      </c>
      <c r="IK10" s="15">
        <f>IJ10+1</f>
        <v>42859</v>
      </c>
      <c r="IL10" s="15">
        <f>IK10+1</f>
        <v>42860</v>
      </c>
      <c r="IM10" s="15">
        <f>IL10+3</f>
        <v>42863</v>
      </c>
      <c r="IN10" s="15">
        <f>IM10+1</f>
        <v>42864</v>
      </c>
      <c r="IO10" s="15">
        <f>IN10+1</f>
        <v>42865</v>
      </c>
      <c r="IP10" s="15">
        <f>IO10+1</f>
        <v>42866</v>
      </c>
      <c r="IQ10" s="15">
        <f>IP10+1</f>
        <v>42867</v>
      </c>
    </row>
    <row r="11" spans="1:251" s="20" customFormat="1" ht="66.75" customHeight="1" thickBot="1" x14ac:dyDescent="0.25">
      <c r="A11" s="24" t="s">
        <v>8</v>
      </c>
      <c r="B11" s="16" t="s">
        <v>11</v>
      </c>
      <c r="C11" s="25" t="s">
        <v>15</v>
      </c>
      <c r="D11" s="16" t="s">
        <v>3</v>
      </c>
      <c r="E11" s="16" t="s">
        <v>4</v>
      </c>
      <c r="F11" s="17" t="s">
        <v>7</v>
      </c>
      <c r="G11" s="18" t="s">
        <v>12</v>
      </c>
      <c r="H11" s="17" t="s">
        <v>14</v>
      </c>
      <c r="I11" s="18" t="s">
        <v>5</v>
      </c>
      <c r="J11" s="18" t="s">
        <v>0</v>
      </c>
      <c r="K11" s="19"/>
      <c r="L11" s="61">
        <f>L10</f>
        <v>42534</v>
      </c>
      <c r="M11" s="62"/>
      <c r="N11" s="62"/>
      <c r="O11" s="62"/>
      <c r="P11" s="63"/>
      <c r="Q11" s="61">
        <f>Q10</f>
        <v>42541</v>
      </c>
      <c r="R11" s="62"/>
      <c r="S11" s="62"/>
      <c r="T11" s="62"/>
      <c r="U11" s="63"/>
      <c r="V11" s="61">
        <f>V10</f>
        <v>42548</v>
      </c>
      <c r="W11" s="62"/>
      <c r="X11" s="62"/>
      <c r="Y11" s="62"/>
      <c r="Z11" s="63"/>
      <c r="AA11" s="61">
        <f>AA10</f>
        <v>42555</v>
      </c>
      <c r="AB11" s="62"/>
      <c r="AC11" s="62"/>
      <c r="AD11" s="62"/>
      <c r="AE11" s="63"/>
      <c r="AF11" s="61">
        <f>AF10</f>
        <v>42562</v>
      </c>
      <c r="AG11" s="62"/>
      <c r="AH11" s="62"/>
      <c r="AI11" s="62"/>
      <c r="AJ11" s="63"/>
      <c r="AK11" s="61">
        <f>AK10</f>
        <v>42569</v>
      </c>
      <c r="AL11" s="62"/>
      <c r="AM11" s="62"/>
      <c r="AN11" s="62"/>
      <c r="AO11" s="63"/>
      <c r="AP11" s="61">
        <f>AP10</f>
        <v>42576</v>
      </c>
      <c r="AQ11" s="62"/>
      <c r="AR11" s="62"/>
      <c r="AS11" s="62"/>
      <c r="AT11" s="63"/>
      <c r="AU11" s="61">
        <f>AU10</f>
        <v>42583</v>
      </c>
      <c r="AV11" s="62"/>
      <c r="AW11" s="62"/>
      <c r="AX11" s="62"/>
      <c r="AY11" s="63"/>
      <c r="AZ11" s="61">
        <f>AZ10</f>
        <v>42590</v>
      </c>
      <c r="BA11" s="62"/>
      <c r="BB11" s="62"/>
      <c r="BC11" s="62"/>
      <c r="BD11" s="63"/>
      <c r="BE11" s="61">
        <f>BE10</f>
        <v>42597</v>
      </c>
      <c r="BF11" s="62"/>
      <c r="BG11" s="62"/>
      <c r="BH11" s="62"/>
      <c r="BI11" s="63"/>
      <c r="BJ11" s="61">
        <f>BJ10</f>
        <v>42604</v>
      </c>
      <c r="BK11" s="62"/>
      <c r="BL11" s="62"/>
      <c r="BM11" s="62"/>
      <c r="BN11" s="63"/>
      <c r="BO11" s="61">
        <f>BO10</f>
        <v>42611</v>
      </c>
      <c r="BP11" s="62"/>
      <c r="BQ11" s="62"/>
      <c r="BR11" s="62"/>
      <c r="BS11" s="63"/>
      <c r="BT11" s="61">
        <f>BT10</f>
        <v>42618</v>
      </c>
      <c r="BU11" s="62"/>
      <c r="BV11" s="62"/>
      <c r="BW11" s="62"/>
      <c r="BX11" s="63"/>
      <c r="BY11" s="61">
        <f>BY10</f>
        <v>42625</v>
      </c>
      <c r="BZ11" s="62"/>
      <c r="CA11" s="62"/>
      <c r="CB11" s="62"/>
      <c r="CC11" s="63"/>
      <c r="CD11" s="61">
        <f>CD10</f>
        <v>42632</v>
      </c>
      <c r="CE11" s="62"/>
      <c r="CF11" s="62"/>
      <c r="CG11" s="62"/>
      <c r="CH11" s="63"/>
      <c r="CI11" s="61">
        <f>CI10</f>
        <v>42639</v>
      </c>
      <c r="CJ11" s="62"/>
      <c r="CK11" s="62"/>
      <c r="CL11" s="62"/>
      <c r="CM11" s="63"/>
      <c r="CN11" s="61">
        <f>CN10</f>
        <v>42646</v>
      </c>
      <c r="CO11" s="62"/>
      <c r="CP11" s="62"/>
      <c r="CQ11" s="62"/>
      <c r="CR11" s="63"/>
      <c r="CS11" s="61">
        <f>CS10</f>
        <v>42653</v>
      </c>
      <c r="CT11" s="62"/>
      <c r="CU11" s="62"/>
      <c r="CV11" s="62"/>
      <c r="CW11" s="63"/>
      <c r="CX11" s="61">
        <f>CX10</f>
        <v>42660</v>
      </c>
      <c r="CY11" s="62"/>
      <c r="CZ11" s="62"/>
      <c r="DA11" s="62"/>
      <c r="DB11" s="63"/>
      <c r="DC11" s="61">
        <f>DC10</f>
        <v>42667</v>
      </c>
      <c r="DD11" s="62"/>
      <c r="DE11" s="62"/>
      <c r="DF11" s="62"/>
      <c r="DG11" s="63"/>
      <c r="DH11" s="61">
        <f>DH10</f>
        <v>42674</v>
      </c>
      <c r="DI11" s="62"/>
      <c r="DJ11" s="62"/>
      <c r="DK11" s="62"/>
      <c r="DL11" s="63"/>
      <c r="DM11" s="61">
        <f>DM10</f>
        <v>42681</v>
      </c>
      <c r="DN11" s="62"/>
      <c r="DO11" s="62"/>
      <c r="DP11" s="62"/>
      <c r="DQ11" s="63"/>
      <c r="DR11" s="61">
        <f>DR10</f>
        <v>42688</v>
      </c>
      <c r="DS11" s="62"/>
      <c r="DT11" s="62"/>
      <c r="DU11" s="62"/>
      <c r="DV11" s="63"/>
      <c r="DW11" s="61">
        <f>DW10</f>
        <v>42695</v>
      </c>
      <c r="DX11" s="62"/>
      <c r="DY11" s="62"/>
      <c r="DZ11" s="62"/>
      <c r="EA11" s="63"/>
      <c r="EB11" s="61">
        <f>EB10</f>
        <v>42702</v>
      </c>
      <c r="EC11" s="62"/>
      <c r="ED11" s="62"/>
      <c r="EE11" s="62"/>
      <c r="EF11" s="63"/>
      <c r="EG11" s="61">
        <f>EG10</f>
        <v>42709</v>
      </c>
      <c r="EH11" s="62"/>
      <c r="EI11" s="62"/>
      <c r="EJ11" s="62"/>
      <c r="EK11" s="63"/>
      <c r="EL11" s="61">
        <f>EL10</f>
        <v>42716</v>
      </c>
      <c r="EM11" s="62"/>
      <c r="EN11" s="62"/>
      <c r="EO11" s="62"/>
      <c r="EP11" s="63"/>
      <c r="EQ11" s="61">
        <f>EQ10</f>
        <v>42723</v>
      </c>
      <c r="ER11" s="62"/>
      <c r="ES11" s="62"/>
      <c r="ET11" s="62"/>
      <c r="EU11" s="63"/>
      <c r="EV11" s="61">
        <f>EV10</f>
        <v>42730</v>
      </c>
      <c r="EW11" s="62"/>
      <c r="EX11" s="62"/>
      <c r="EY11" s="62"/>
      <c r="EZ11" s="63"/>
      <c r="FA11" s="61">
        <f>FA10</f>
        <v>42737</v>
      </c>
      <c r="FB11" s="62"/>
      <c r="FC11" s="62"/>
      <c r="FD11" s="62"/>
      <c r="FE11" s="63"/>
      <c r="FF11" s="61">
        <f>FF10</f>
        <v>42744</v>
      </c>
      <c r="FG11" s="62"/>
      <c r="FH11" s="62"/>
      <c r="FI11" s="62"/>
      <c r="FJ11" s="63"/>
      <c r="FK11" s="61">
        <f>FK10</f>
        <v>42751</v>
      </c>
      <c r="FL11" s="62"/>
      <c r="FM11" s="62"/>
      <c r="FN11" s="62"/>
      <c r="FO11" s="63"/>
      <c r="FP11" s="61">
        <f>FP10</f>
        <v>42758</v>
      </c>
      <c r="FQ11" s="62"/>
      <c r="FR11" s="62"/>
      <c r="FS11" s="62"/>
      <c r="FT11" s="63"/>
      <c r="FU11" s="61">
        <f>FU10</f>
        <v>42765</v>
      </c>
      <c r="FV11" s="62"/>
      <c r="FW11" s="62"/>
      <c r="FX11" s="62"/>
      <c r="FY11" s="63"/>
      <c r="FZ11" s="61">
        <f>FZ10</f>
        <v>42772</v>
      </c>
      <c r="GA11" s="62"/>
      <c r="GB11" s="62"/>
      <c r="GC11" s="62"/>
      <c r="GD11" s="63"/>
      <c r="GE11" s="61">
        <f>GE10</f>
        <v>42779</v>
      </c>
      <c r="GF11" s="62"/>
      <c r="GG11" s="62"/>
      <c r="GH11" s="62"/>
      <c r="GI11" s="63"/>
      <c r="GJ11" s="61">
        <f>GJ10</f>
        <v>42786</v>
      </c>
      <c r="GK11" s="62"/>
      <c r="GL11" s="62"/>
      <c r="GM11" s="62"/>
      <c r="GN11" s="63"/>
      <c r="GO11" s="61">
        <f>GO10</f>
        <v>42793</v>
      </c>
      <c r="GP11" s="62"/>
      <c r="GQ11" s="62"/>
      <c r="GR11" s="62"/>
      <c r="GS11" s="63"/>
      <c r="GT11" s="61">
        <f>GT10</f>
        <v>42800</v>
      </c>
      <c r="GU11" s="62"/>
      <c r="GV11" s="62"/>
      <c r="GW11" s="62"/>
      <c r="GX11" s="63"/>
      <c r="GY11" s="61">
        <f>GY10</f>
        <v>42807</v>
      </c>
      <c r="GZ11" s="62"/>
      <c r="HA11" s="62"/>
      <c r="HB11" s="62"/>
      <c r="HC11" s="63"/>
      <c r="HD11" s="61">
        <f>HD10</f>
        <v>42814</v>
      </c>
      <c r="HE11" s="62"/>
      <c r="HF11" s="62"/>
      <c r="HG11" s="62"/>
      <c r="HH11" s="63"/>
      <c r="HI11" s="61">
        <f>HI10</f>
        <v>42821</v>
      </c>
      <c r="HJ11" s="62"/>
      <c r="HK11" s="62"/>
      <c r="HL11" s="62"/>
      <c r="HM11" s="63"/>
      <c r="HN11" s="61">
        <f>HN10</f>
        <v>42828</v>
      </c>
      <c r="HO11" s="62"/>
      <c r="HP11" s="62"/>
      <c r="HQ11" s="62"/>
      <c r="HR11" s="63"/>
      <c r="HS11" s="61">
        <f>HS10</f>
        <v>42835</v>
      </c>
      <c r="HT11" s="62"/>
      <c r="HU11" s="62"/>
      <c r="HV11" s="62"/>
      <c r="HW11" s="63"/>
      <c r="HX11" s="61">
        <f>HX10</f>
        <v>42842</v>
      </c>
      <c r="HY11" s="62"/>
      <c r="HZ11" s="62"/>
      <c r="IA11" s="62"/>
      <c r="IB11" s="63"/>
      <c r="IC11" s="61">
        <f>IC10</f>
        <v>42849</v>
      </c>
      <c r="ID11" s="62"/>
      <c r="IE11" s="62"/>
      <c r="IF11" s="62"/>
      <c r="IG11" s="63"/>
      <c r="IH11" s="61">
        <f>IH10</f>
        <v>42856</v>
      </c>
      <c r="II11" s="62"/>
      <c r="IJ11" s="62"/>
      <c r="IK11" s="62"/>
      <c r="IL11" s="63"/>
      <c r="IM11" s="61">
        <f>IM10</f>
        <v>42863</v>
      </c>
      <c r="IN11" s="62"/>
      <c r="IO11" s="62"/>
      <c r="IP11" s="62"/>
      <c r="IQ11" s="63"/>
    </row>
    <row r="12" spans="1:251" x14ac:dyDescent="0.2">
      <c r="A12" s="26"/>
      <c r="B12" s="2"/>
      <c r="C12" s="2"/>
      <c r="D12" s="2"/>
      <c r="E12" s="27"/>
      <c r="F12" s="27"/>
      <c r="G12" s="2"/>
      <c r="H12" s="27"/>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row>
    <row r="13" spans="1:251" s="36" customFormat="1" x14ac:dyDescent="0.2">
      <c r="A13" s="28" t="s">
        <v>10</v>
      </c>
      <c r="B13" s="29" t="s">
        <v>24</v>
      </c>
      <c r="C13" s="29"/>
      <c r="D13" s="30">
        <f>D14</f>
        <v>42522</v>
      </c>
      <c r="E13" s="31">
        <f>D13+F13-1</f>
        <v>42778</v>
      </c>
      <c r="F13" s="32">
        <f>MAX(E14:E18)-D13</f>
        <v>257</v>
      </c>
      <c r="G13" s="33">
        <f>SUMPRODUCT(F14:F18,G14:G18)/SUM(F14:F18)</f>
        <v>0.28735632183908044</v>
      </c>
      <c r="H13" s="34">
        <f t="shared" ref="H13:H25" si="0">NETWORKDAYS(D13,E13)</f>
        <v>183</v>
      </c>
      <c r="I13" s="35">
        <f t="shared" ref="I13:I25" si="1">ROUNDDOWN(G13*F13,0)</f>
        <v>73</v>
      </c>
      <c r="J13" s="34">
        <f>F13-I13</f>
        <v>184</v>
      </c>
    </row>
    <row r="14" spans="1:251" s="39" customFormat="1" x14ac:dyDescent="0.2">
      <c r="A14" s="37" t="s">
        <v>54</v>
      </c>
      <c r="B14" s="57" t="s">
        <v>31</v>
      </c>
      <c r="C14" s="46"/>
      <c r="D14" s="47">
        <v>42522</v>
      </c>
      <c r="E14" s="44">
        <f t="shared" ref="E14:E18" si="2">IF(ISBLANK(D14),"",D14+F14-1)</f>
        <v>42621</v>
      </c>
      <c r="F14" s="48">
        <v>100</v>
      </c>
      <c r="G14" s="49">
        <v>0.5</v>
      </c>
      <c r="H14" s="42">
        <f t="shared" ref="H14:H18" si="3">IF(ISBLANK(D14),"",(NETWORKDAYS(D14,E14)))</f>
        <v>72</v>
      </c>
      <c r="I14" s="43">
        <f t="shared" si="1"/>
        <v>50</v>
      </c>
      <c r="J14" s="42">
        <f t="shared" ref="J14:J25" si="4">F14-I14</f>
        <v>50</v>
      </c>
      <c r="K14" s="53"/>
      <c r="L14" s="53"/>
      <c r="M14" s="53"/>
      <c r="N14" s="53"/>
      <c r="O14" s="53"/>
      <c r="P14" s="53"/>
      <c r="Q14" s="53"/>
      <c r="R14" s="53"/>
      <c r="S14" s="53"/>
      <c r="T14" s="53"/>
      <c r="U14" s="53"/>
      <c r="V14" s="53"/>
      <c r="W14" s="53"/>
      <c r="X14" s="53"/>
      <c r="Y14" s="38"/>
      <c r="Z14" s="38"/>
      <c r="AA14" s="38"/>
      <c r="AB14" s="38"/>
      <c r="AC14" s="38"/>
      <c r="AD14" s="38"/>
      <c r="AE14" s="38"/>
      <c r="AF14" s="38"/>
      <c r="AG14" s="38"/>
      <c r="AH14" s="38"/>
      <c r="AI14" s="38"/>
      <c r="AJ14" s="38"/>
      <c r="AK14" s="38"/>
      <c r="AL14" s="38"/>
      <c r="AM14" s="38"/>
      <c r="AN14" s="38"/>
      <c r="AO14" s="38"/>
      <c r="AP14" s="38"/>
      <c r="AQ14" s="38"/>
      <c r="AR14" s="38"/>
      <c r="AS14" s="38"/>
      <c r="AT14" s="38"/>
      <c r="AU14" s="38"/>
      <c r="AV14" s="38"/>
      <c r="AW14" s="38"/>
      <c r="AX14" s="38"/>
      <c r="AY14" s="38"/>
      <c r="AZ14" s="38"/>
      <c r="BA14" s="38"/>
      <c r="BB14" s="38"/>
      <c r="BC14" s="38"/>
      <c r="BD14" s="38"/>
      <c r="BE14" s="38"/>
      <c r="BF14" s="38"/>
      <c r="BG14" s="38"/>
      <c r="BH14" s="38"/>
      <c r="BI14" s="38"/>
      <c r="BJ14" s="38"/>
      <c r="BK14" s="38"/>
      <c r="BL14" s="38"/>
      <c r="BM14" s="38"/>
      <c r="BN14" s="38"/>
      <c r="BO14" s="38"/>
      <c r="BP14" s="38"/>
      <c r="BQ14" s="38"/>
      <c r="BR14" s="38"/>
      <c r="BS14" s="38"/>
      <c r="BT14" s="38"/>
      <c r="BU14" s="38"/>
      <c r="BV14" s="38"/>
      <c r="BW14" s="38"/>
      <c r="BX14" s="38"/>
      <c r="BY14" s="38"/>
      <c r="BZ14" s="38"/>
      <c r="CA14" s="38"/>
      <c r="CB14" s="38"/>
      <c r="CC14" s="38"/>
      <c r="CD14" s="38"/>
      <c r="CE14" s="38"/>
      <c r="CF14" s="38"/>
      <c r="CG14" s="38"/>
      <c r="CH14" s="38"/>
      <c r="CI14" s="38"/>
      <c r="CJ14" s="38"/>
      <c r="CK14" s="38"/>
      <c r="CL14" s="38"/>
      <c r="CM14" s="38"/>
      <c r="CN14" s="38"/>
      <c r="CO14" s="38"/>
      <c r="CP14" s="38"/>
      <c r="CQ14" s="38"/>
      <c r="CR14" s="38"/>
      <c r="CS14" s="38"/>
      <c r="CT14" s="38"/>
      <c r="CU14" s="38"/>
      <c r="CV14" s="38"/>
      <c r="CW14" s="38"/>
      <c r="CX14" s="38"/>
      <c r="CY14" s="38"/>
      <c r="CZ14" s="38"/>
      <c r="DA14" s="38"/>
      <c r="DB14" s="38"/>
      <c r="DC14" s="38"/>
      <c r="DD14" s="38"/>
      <c r="DE14" s="38"/>
      <c r="DF14" s="38"/>
      <c r="DG14" s="38"/>
      <c r="DH14" s="38"/>
      <c r="DI14" s="38"/>
      <c r="DJ14" s="38"/>
      <c r="DK14" s="38"/>
      <c r="DL14" s="38"/>
      <c r="DM14" s="38"/>
      <c r="DN14" s="38"/>
      <c r="DO14" s="38"/>
      <c r="DP14" s="38"/>
      <c r="DQ14" s="38"/>
      <c r="DR14" s="38"/>
      <c r="DS14" s="38"/>
      <c r="DT14" s="38"/>
      <c r="DU14" s="38"/>
      <c r="DV14" s="38"/>
      <c r="DW14" s="38"/>
      <c r="DX14" s="38"/>
      <c r="DY14" s="38"/>
      <c r="DZ14" s="38"/>
      <c r="EA14" s="38"/>
      <c r="EB14" s="38"/>
      <c r="EC14" s="38"/>
      <c r="ED14" s="38"/>
      <c r="EE14" s="38"/>
      <c r="EF14" s="38"/>
      <c r="EG14" s="38"/>
      <c r="EH14" s="38"/>
      <c r="EI14" s="38"/>
      <c r="EJ14" s="38"/>
      <c r="EK14" s="38"/>
      <c r="EL14" s="38"/>
      <c r="EM14" s="38"/>
      <c r="EN14" s="38"/>
      <c r="EO14" s="38"/>
      <c r="EP14" s="38"/>
      <c r="EQ14" s="38"/>
      <c r="ER14" s="38"/>
      <c r="ES14" s="38"/>
      <c r="ET14" s="38"/>
      <c r="EU14" s="38"/>
      <c r="EV14" s="38"/>
      <c r="EW14" s="38"/>
      <c r="EX14" s="38"/>
      <c r="EY14" s="38"/>
      <c r="EZ14" s="38"/>
      <c r="FA14" s="38"/>
      <c r="FB14" s="38"/>
      <c r="FC14" s="38"/>
      <c r="FD14" s="38"/>
      <c r="FE14" s="38"/>
      <c r="FF14" s="38"/>
      <c r="FG14" s="38"/>
      <c r="FH14" s="38"/>
      <c r="FI14" s="38"/>
      <c r="FJ14" s="38"/>
      <c r="FK14" s="38"/>
      <c r="FL14" s="38"/>
      <c r="FM14" s="38"/>
      <c r="FN14" s="38"/>
      <c r="FO14" s="38"/>
      <c r="FP14" s="38"/>
      <c r="FQ14" s="38"/>
      <c r="FR14" s="38"/>
      <c r="FS14" s="38"/>
      <c r="FT14" s="38"/>
      <c r="FU14" s="38"/>
      <c r="FV14" s="38"/>
      <c r="FW14" s="38"/>
      <c r="FX14" s="38"/>
      <c r="FY14" s="38"/>
      <c r="FZ14" s="38"/>
      <c r="GA14" s="38"/>
      <c r="GB14" s="38"/>
      <c r="GC14" s="38"/>
      <c r="GD14" s="38"/>
      <c r="GE14" s="38"/>
      <c r="GF14" s="38"/>
      <c r="GG14" s="38"/>
      <c r="GH14" s="38"/>
      <c r="GI14" s="38"/>
      <c r="GJ14" s="38"/>
      <c r="GK14" s="38"/>
      <c r="GL14" s="38"/>
      <c r="GM14" s="38"/>
      <c r="GN14" s="38"/>
      <c r="GO14" s="38"/>
      <c r="GP14" s="38"/>
      <c r="GQ14" s="38"/>
      <c r="GR14" s="38"/>
      <c r="GS14" s="38"/>
      <c r="GT14" s="38"/>
      <c r="GU14" s="38"/>
      <c r="GV14" s="38"/>
      <c r="GW14" s="38"/>
      <c r="GX14" s="38"/>
      <c r="GY14" s="38"/>
      <c r="GZ14" s="38"/>
      <c r="HA14" s="38"/>
      <c r="HB14" s="38"/>
      <c r="HC14" s="38"/>
      <c r="HD14" s="38"/>
      <c r="HE14" s="38"/>
      <c r="HF14" s="38"/>
      <c r="HG14" s="38"/>
      <c r="HH14" s="38"/>
      <c r="HI14" s="38"/>
      <c r="HJ14" s="38"/>
      <c r="HK14" s="38"/>
      <c r="HL14" s="38"/>
      <c r="HM14" s="38"/>
      <c r="HN14" s="38"/>
      <c r="HO14" s="38"/>
      <c r="HP14" s="38"/>
      <c r="HQ14" s="38"/>
      <c r="HR14" s="38"/>
      <c r="HS14" s="38"/>
      <c r="HT14" s="38"/>
      <c r="HU14" s="38"/>
      <c r="HV14" s="38"/>
      <c r="HW14" s="38"/>
      <c r="HX14" s="38"/>
      <c r="HY14" s="38"/>
      <c r="HZ14" s="38"/>
      <c r="IA14" s="38"/>
      <c r="IB14" s="38"/>
      <c r="IC14" s="38"/>
      <c r="ID14" s="38"/>
      <c r="IE14" s="38"/>
      <c r="IF14" s="38"/>
      <c r="IG14" s="38"/>
      <c r="IH14" s="38"/>
      <c r="II14" s="38"/>
      <c r="IJ14" s="38"/>
      <c r="IK14" s="38"/>
      <c r="IL14" s="38"/>
      <c r="IM14" s="38"/>
      <c r="IN14" s="38"/>
      <c r="IO14" s="38"/>
      <c r="IP14" s="38"/>
      <c r="IQ14" s="38"/>
    </row>
    <row r="15" spans="1:251" s="39" customFormat="1" x14ac:dyDescent="0.2">
      <c r="A15" s="37" t="s">
        <v>55</v>
      </c>
      <c r="B15" s="57" t="s">
        <v>30</v>
      </c>
      <c r="C15" s="46"/>
      <c r="D15" s="47">
        <v>42736</v>
      </c>
      <c r="E15" s="44">
        <f t="shared" si="2"/>
        <v>42749</v>
      </c>
      <c r="F15" s="48">
        <v>14</v>
      </c>
      <c r="G15" s="49"/>
      <c r="H15" s="42">
        <f t="shared" ref="H15" si="5">IF(ISBLANK(D15),"",(NETWORKDAYS(D15,E15)))</f>
        <v>10</v>
      </c>
      <c r="I15" s="43">
        <f t="shared" ref="I15" si="6">ROUNDDOWN(G15*F15,0)</f>
        <v>0</v>
      </c>
      <c r="J15" s="42">
        <f t="shared" ref="J15" si="7">F15-I15</f>
        <v>14</v>
      </c>
      <c r="K15" s="53"/>
      <c r="L15" s="53"/>
      <c r="M15" s="53"/>
      <c r="N15" s="53"/>
      <c r="O15" s="53"/>
      <c r="P15" s="53"/>
      <c r="Q15" s="53"/>
      <c r="R15" s="53"/>
      <c r="S15" s="53"/>
      <c r="T15" s="53"/>
      <c r="U15" s="53"/>
      <c r="V15" s="53"/>
      <c r="W15" s="53"/>
      <c r="X15" s="53"/>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8"/>
      <c r="BM15" s="38"/>
      <c r="BN15" s="38"/>
      <c r="BO15" s="38"/>
      <c r="BP15" s="38"/>
      <c r="BQ15" s="38"/>
      <c r="BR15" s="38"/>
      <c r="BS15" s="38"/>
      <c r="BT15" s="38"/>
      <c r="BU15" s="38"/>
      <c r="BV15" s="38"/>
      <c r="BW15" s="38"/>
      <c r="BX15" s="38"/>
      <c r="BY15" s="38"/>
      <c r="BZ15" s="38"/>
      <c r="CA15" s="38"/>
      <c r="CB15" s="38"/>
      <c r="CC15" s="38"/>
      <c r="CD15" s="38"/>
      <c r="CE15" s="38"/>
      <c r="CF15" s="38"/>
      <c r="CG15" s="38"/>
      <c r="CH15" s="38"/>
      <c r="CI15" s="38"/>
      <c r="CJ15" s="38"/>
      <c r="CK15" s="38"/>
      <c r="CL15" s="38"/>
      <c r="CM15" s="38"/>
      <c r="CN15" s="38"/>
      <c r="CO15" s="38"/>
      <c r="CP15" s="38"/>
      <c r="CQ15" s="38"/>
      <c r="CR15" s="38"/>
      <c r="CS15" s="38"/>
      <c r="CT15" s="38"/>
      <c r="CU15" s="38"/>
      <c r="CV15" s="38"/>
      <c r="CW15" s="38"/>
      <c r="CX15" s="38"/>
      <c r="CY15" s="38"/>
      <c r="CZ15" s="38"/>
      <c r="DA15" s="38"/>
      <c r="DB15" s="38"/>
      <c r="DC15" s="38"/>
      <c r="DD15" s="38"/>
      <c r="DE15" s="38"/>
      <c r="DF15" s="38"/>
      <c r="DG15" s="38"/>
      <c r="DH15" s="38"/>
      <c r="DI15" s="38"/>
      <c r="DJ15" s="38"/>
      <c r="DK15" s="38"/>
      <c r="DL15" s="38"/>
      <c r="DM15" s="38"/>
      <c r="DN15" s="38"/>
      <c r="DO15" s="38"/>
      <c r="DP15" s="38"/>
      <c r="DQ15" s="38"/>
      <c r="DR15" s="38"/>
      <c r="DS15" s="38"/>
      <c r="DT15" s="38"/>
      <c r="DU15" s="38"/>
      <c r="DV15" s="38"/>
      <c r="DW15" s="38"/>
      <c r="DX15" s="38"/>
      <c r="DY15" s="38"/>
      <c r="DZ15" s="38"/>
      <c r="EA15" s="38"/>
      <c r="EB15" s="38"/>
      <c r="EC15" s="38"/>
      <c r="ED15" s="38"/>
      <c r="EE15" s="38"/>
      <c r="EF15" s="38"/>
      <c r="EG15" s="38"/>
      <c r="EH15" s="38"/>
      <c r="EI15" s="38"/>
      <c r="EJ15" s="38"/>
      <c r="EK15" s="38"/>
      <c r="EL15" s="38"/>
      <c r="EM15" s="38"/>
      <c r="EN15" s="38"/>
      <c r="EO15" s="38"/>
      <c r="EP15" s="38"/>
      <c r="EQ15" s="38"/>
      <c r="ER15" s="38"/>
      <c r="ES15" s="38"/>
      <c r="ET15" s="38"/>
      <c r="EU15" s="38"/>
      <c r="EV15" s="38"/>
      <c r="EW15" s="38"/>
      <c r="EX15" s="38"/>
      <c r="EY15" s="38"/>
      <c r="EZ15" s="38"/>
      <c r="FA15" s="38"/>
      <c r="FB15" s="38"/>
      <c r="FC15" s="38"/>
      <c r="FD15" s="38"/>
      <c r="FE15" s="38"/>
      <c r="FF15" s="38"/>
      <c r="FG15" s="38"/>
      <c r="FH15" s="38"/>
      <c r="FI15" s="38"/>
      <c r="FJ15" s="38"/>
      <c r="FK15" s="38"/>
      <c r="FL15" s="38"/>
      <c r="FM15" s="38"/>
      <c r="FN15" s="38"/>
      <c r="FO15" s="38"/>
      <c r="FP15" s="38"/>
      <c r="FQ15" s="38"/>
      <c r="FR15" s="38"/>
      <c r="FS15" s="38"/>
      <c r="FT15" s="38"/>
      <c r="FU15" s="38"/>
      <c r="FV15" s="38"/>
      <c r="FW15" s="38"/>
      <c r="FX15" s="38"/>
      <c r="FY15" s="38"/>
      <c r="FZ15" s="38"/>
      <c r="GA15" s="38"/>
      <c r="GB15" s="38"/>
      <c r="GC15" s="38"/>
      <c r="GD15" s="38"/>
      <c r="GE15" s="38"/>
      <c r="GF15" s="38"/>
      <c r="GG15" s="38"/>
      <c r="GH15" s="38"/>
      <c r="GI15" s="38"/>
      <c r="GJ15" s="38"/>
      <c r="GK15" s="38"/>
      <c r="GL15" s="38"/>
      <c r="GM15" s="38"/>
      <c r="GN15" s="38"/>
      <c r="GO15" s="38"/>
      <c r="GP15" s="38"/>
      <c r="GQ15" s="38"/>
      <c r="GR15" s="38"/>
      <c r="GS15" s="38"/>
      <c r="GT15" s="38"/>
      <c r="GU15" s="38"/>
      <c r="GV15" s="38"/>
      <c r="GW15" s="38"/>
      <c r="GX15" s="38"/>
      <c r="GY15" s="38"/>
      <c r="GZ15" s="38"/>
      <c r="HA15" s="38"/>
      <c r="HB15" s="38"/>
      <c r="HC15" s="38"/>
      <c r="HD15" s="38"/>
      <c r="HE15" s="38"/>
      <c r="HF15" s="38"/>
      <c r="HG15" s="38"/>
      <c r="HH15" s="38"/>
      <c r="HI15" s="38"/>
      <c r="HJ15" s="38"/>
      <c r="HK15" s="38"/>
      <c r="HL15" s="38"/>
      <c r="HM15" s="38"/>
      <c r="HN15" s="38"/>
      <c r="HO15" s="38"/>
      <c r="HP15" s="38"/>
      <c r="HQ15" s="38"/>
      <c r="HR15" s="38"/>
      <c r="HS15" s="38"/>
      <c r="HT15" s="38"/>
      <c r="HU15" s="38"/>
      <c r="HV15" s="38"/>
      <c r="HW15" s="38"/>
      <c r="HX15" s="38"/>
      <c r="HY15" s="38"/>
      <c r="HZ15" s="38"/>
      <c r="IA15" s="38"/>
      <c r="IB15" s="38"/>
      <c r="IC15" s="38"/>
      <c r="ID15" s="38"/>
      <c r="IE15" s="38"/>
      <c r="IF15" s="38"/>
      <c r="IG15" s="38"/>
      <c r="IH15" s="38"/>
      <c r="II15" s="38"/>
      <c r="IJ15" s="38"/>
      <c r="IK15" s="38"/>
      <c r="IL15" s="38"/>
      <c r="IM15" s="38"/>
      <c r="IN15" s="38"/>
      <c r="IO15" s="38"/>
      <c r="IP15" s="38"/>
      <c r="IQ15" s="38"/>
    </row>
    <row r="16" spans="1:251" s="39" customFormat="1" x14ac:dyDescent="0.2">
      <c r="A16" s="37" t="s">
        <v>56</v>
      </c>
      <c r="B16" s="57" t="s">
        <v>32</v>
      </c>
      <c r="C16" s="46"/>
      <c r="D16" s="47">
        <v>42750</v>
      </c>
      <c r="E16" s="44">
        <f t="shared" si="2"/>
        <v>42779</v>
      </c>
      <c r="F16" s="48">
        <v>30</v>
      </c>
      <c r="G16" s="49"/>
      <c r="H16" s="42">
        <f t="shared" si="3"/>
        <v>21</v>
      </c>
      <c r="I16" s="43">
        <f t="shared" si="1"/>
        <v>0</v>
      </c>
      <c r="J16" s="42">
        <f t="shared" si="4"/>
        <v>30</v>
      </c>
      <c r="K16" s="45"/>
      <c r="L16" s="53"/>
      <c r="M16" s="53"/>
      <c r="N16" s="53"/>
      <c r="O16" s="53"/>
      <c r="P16" s="53"/>
      <c r="Q16" s="53"/>
      <c r="R16" s="53"/>
      <c r="S16" s="53"/>
      <c r="T16" s="53"/>
      <c r="U16" s="53"/>
      <c r="V16" s="53"/>
      <c r="W16" s="53"/>
      <c r="X16" s="53"/>
      <c r="Y16" s="38"/>
      <c r="Z16" s="38"/>
      <c r="AA16" s="38"/>
      <c r="AB16" s="38"/>
      <c r="AC16" s="38"/>
      <c r="AD16" s="38"/>
      <c r="AE16" s="38"/>
      <c r="AF16" s="38"/>
      <c r="AG16" s="38"/>
      <c r="AH16" s="38"/>
      <c r="AI16" s="38"/>
      <c r="AJ16" s="38"/>
      <c r="AK16" s="38"/>
      <c r="AL16" s="38"/>
      <c r="AM16" s="38"/>
      <c r="AN16" s="38"/>
      <c r="AO16" s="38"/>
      <c r="AP16" s="38"/>
      <c r="AQ16" s="38"/>
      <c r="AR16" s="38"/>
      <c r="AS16" s="38"/>
      <c r="AT16" s="38"/>
      <c r="AU16" s="38"/>
      <c r="AV16" s="38"/>
      <c r="AW16" s="38"/>
      <c r="AX16" s="38"/>
      <c r="AY16" s="38"/>
      <c r="AZ16" s="38"/>
      <c r="BA16" s="38"/>
      <c r="BB16" s="38"/>
      <c r="BC16" s="38"/>
      <c r="BD16" s="38"/>
      <c r="BE16" s="38"/>
      <c r="BF16" s="38"/>
      <c r="BG16" s="38"/>
      <c r="BH16" s="38"/>
      <c r="BI16" s="38"/>
      <c r="BJ16" s="38"/>
      <c r="BK16" s="38"/>
      <c r="BL16" s="38"/>
      <c r="BM16" s="38"/>
      <c r="BN16" s="38"/>
      <c r="BO16" s="38"/>
      <c r="BP16" s="38"/>
      <c r="BQ16" s="38"/>
      <c r="BR16" s="38"/>
      <c r="BS16" s="38"/>
      <c r="BT16" s="38"/>
      <c r="BU16" s="38"/>
      <c r="BV16" s="38"/>
      <c r="BW16" s="38"/>
      <c r="BX16" s="38"/>
      <c r="BY16" s="38"/>
      <c r="BZ16" s="38"/>
      <c r="CA16" s="38"/>
      <c r="CB16" s="38"/>
      <c r="CC16" s="38"/>
      <c r="CD16" s="38"/>
      <c r="CE16" s="38"/>
      <c r="CF16" s="38"/>
      <c r="CG16" s="38"/>
      <c r="CH16" s="38"/>
      <c r="CI16" s="38"/>
      <c r="CJ16" s="38"/>
      <c r="CK16" s="38"/>
      <c r="CL16" s="38"/>
      <c r="CM16" s="38"/>
      <c r="CN16" s="38"/>
      <c r="CO16" s="38"/>
      <c r="CP16" s="38"/>
      <c r="CQ16" s="38"/>
      <c r="CR16" s="38"/>
      <c r="CS16" s="38"/>
      <c r="CT16" s="38"/>
      <c r="CU16" s="38"/>
      <c r="CV16" s="38"/>
      <c r="CW16" s="38"/>
      <c r="CX16" s="38"/>
      <c r="CY16" s="38"/>
      <c r="CZ16" s="38"/>
      <c r="DA16" s="38"/>
      <c r="DB16" s="38"/>
      <c r="DC16" s="38"/>
      <c r="DD16" s="38"/>
      <c r="DE16" s="38"/>
      <c r="DF16" s="38"/>
      <c r="DG16" s="38"/>
      <c r="DH16" s="38"/>
      <c r="DI16" s="38"/>
      <c r="DJ16" s="38"/>
      <c r="DK16" s="38"/>
      <c r="DL16" s="38"/>
      <c r="DM16" s="38"/>
      <c r="DN16" s="38"/>
      <c r="DO16" s="38"/>
      <c r="DP16" s="38"/>
      <c r="DQ16" s="38"/>
      <c r="DR16" s="38"/>
      <c r="DS16" s="38"/>
      <c r="DT16" s="38"/>
      <c r="DU16" s="38"/>
      <c r="DV16" s="38"/>
      <c r="DW16" s="38"/>
      <c r="DX16" s="38"/>
      <c r="DY16" s="38"/>
      <c r="DZ16" s="38"/>
      <c r="EA16" s="38"/>
      <c r="EB16" s="38"/>
      <c r="EC16" s="38"/>
      <c r="ED16" s="38"/>
      <c r="EE16" s="38"/>
      <c r="EF16" s="38"/>
      <c r="EG16" s="38"/>
      <c r="EH16" s="38"/>
      <c r="EI16" s="38"/>
      <c r="EJ16" s="38"/>
      <c r="EK16" s="38"/>
      <c r="EL16" s="38"/>
      <c r="EM16" s="38"/>
      <c r="EN16" s="38"/>
      <c r="EO16" s="38"/>
      <c r="EP16" s="38"/>
      <c r="EQ16" s="38"/>
      <c r="ER16" s="38"/>
      <c r="ES16" s="38"/>
      <c r="ET16" s="38"/>
      <c r="EU16" s="38"/>
      <c r="EV16" s="38"/>
      <c r="EW16" s="38"/>
      <c r="EX16" s="38"/>
      <c r="EY16" s="38"/>
      <c r="EZ16" s="38"/>
      <c r="FA16" s="38"/>
      <c r="FB16" s="38"/>
      <c r="FC16" s="38"/>
      <c r="FD16" s="38"/>
      <c r="FE16" s="38"/>
      <c r="FF16" s="38"/>
      <c r="FG16" s="38"/>
      <c r="FH16" s="38"/>
      <c r="FI16" s="38"/>
      <c r="FJ16" s="38"/>
      <c r="FK16" s="38"/>
      <c r="FL16" s="38"/>
      <c r="FM16" s="38"/>
      <c r="FN16" s="38"/>
      <c r="FO16" s="38"/>
      <c r="FP16" s="38"/>
      <c r="FQ16" s="38"/>
      <c r="FR16" s="38"/>
      <c r="FS16" s="38"/>
      <c r="FT16" s="38"/>
      <c r="FU16" s="38"/>
      <c r="FV16" s="38"/>
      <c r="FW16" s="38"/>
      <c r="FX16" s="38"/>
      <c r="FY16" s="38"/>
      <c r="FZ16" s="38"/>
      <c r="GA16" s="38"/>
      <c r="GB16" s="38"/>
      <c r="GC16" s="38"/>
      <c r="GD16" s="38"/>
      <c r="GE16" s="38"/>
      <c r="GF16" s="38"/>
      <c r="GG16" s="38"/>
      <c r="GH16" s="38"/>
      <c r="GI16" s="38"/>
      <c r="GJ16" s="38"/>
      <c r="GK16" s="38"/>
      <c r="GL16" s="38"/>
      <c r="GM16" s="38"/>
      <c r="GN16" s="38"/>
      <c r="GO16" s="38"/>
      <c r="GP16" s="38"/>
      <c r="GQ16" s="38"/>
      <c r="GR16" s="38"/>
      <c r="GS16" s="38"/>
      <c r="GT16" s="38"/>
      <c r="GU16" s="38"/>
      <c r="GV16" s="38"/>
      <c r="GW16" s="38"/>
      <c r="GX16" s="38"/>
      <c r="GY16" s="38"/>
      <c r="GZ16" s="38"/>
      <c r="HA16" s="38"/>
      <c r="HB16" s="38"/>
      <c r="HC16" s="38"/>
      <c r="HD16" s="38"/>
      <c r="HE16" s="38"/>
      <c r="HF16" s="38"/>
      <c r="HG16" s="38"/>
      <c r="HH16" s="38"/>
      <c r="HI16" s="38"/>
      <c r="HJ16" s="38"/>
      <c r="HK16" s="38"/>
      <c r="HL16" s="38"/>
      <c r="HM16" s="38"/>
      <c r="HN16" s="38"/>
      <c r="HO16" s="38"/>
      <c r="HP16" s="38"/>
      <c r="HQ16" s="38"/>
      <c r="HR16" s="38"/>
      <c r="HS16" s="38"/>
      <c r="HT16" s="38"/>
      <c r="HU16" s="38"/>
      <c r="HV16" s="38"/>
      <c r="HW16" s="38"/>
      <c r="HX16" s="38"/>
      <c r="HY16" s="38"/>
      <c r="HZ16" s="38"/>
      <c r="IA16" s="38"/>
      <c r="IB16" s="38"/>
      <c r="IC16" s="38"/>
      <c r="ID16" s="38"/>
      <c r="IE16" s="38"/>
      <c r="IF16" s="38"/>
      <c r="IG16" s="38"/>
      <c r="IH16" s="38"/>
      <c r="II16" s="38"/>
      <c r="IJ16" s="38"/>
      <c r="IK16" s="38"/>
      <c r="IL16" s="38"/>
      <c r="IM16" s="38"/>
      <c r="IN16" s="38"/>
      <c r="IO16" s="38"/>
      <c r="IP16" s="38"/>
      <c r="IQ16" s="38"/>
    </row>
    <row r="17" spans="1:251" s="39" customFormat="1" x14ac:dyDescent="0.2">
      <c r="A17" s="37" t="s">
        <v>57</v>
      </c>
      <c r="B17" s="57" t="s">
        <v>33</v>
      </c>
      <c r="C17" s="46"/>
      <c r="D17" s="47">
        <v>42750</v>
      </c>
      <c r="E17" s="44">
        <f t="shared" si="2"/>
        <v>42779</v>
      </c>
      <c r="F17" s="48">
        <v>30</v>
      </c>
      <c r="G17" s="49"/>
      <c r="H17" s="42">
        <f t="shared" si="3"/>
        <v>21</v>
      </c>
      <c r="I17" s="43">
        <f t="shared" ref="I17:I18" si="8">ROUNDDOWN(G17*F17,0)</f>
        <v>0</v>
      </c>
      <c r="J17" s="42">
        <f t="shared" ref="J17:J18" si="9">F17-I17</f>
        <v>30</v>
      </c>
      <c r="K17" s="45"/>
      <c r="L17" s="53"/>
      <c r="M17" s="53"/>
      <c r="N17" s="53"/>
      <c r="O17" s="53"/>
      <c r="P17" s="53"/>
      <c r="Q17" s="53"/>
      <c r="R17" s="53"/>
      <c r="S17" s="53"/>
      <c r="T17" s="53"/>
      <c r="U17" s="53"/>
      <c r="V17" s="53"/>
      <c r="W17" s="53"/>
      <c r="X17" s="53"/>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c r="EQ17" s="38"/>
      <c r="ER17" s="38"/>
      <c r="ES17" s="38"/>
      <c r="ET17" s="38"/>
      <c r="EU17" s="38"/>
      <c r="EV17" s="38"/>
      <c r="EW17" s="38"/>
      <c r="EX17" s="38"/>
      <c r="EY17" s="38"/>
      <c r="EZ17" s="38"/>
      <c r="FA17" s="38"/>
      <c r="FB17" s="38"/>
      <c r="FC17" s="38"/>
      <c r="FD17" s="38"/>
      <c r="FE17" s="38"/>
      <c r="FF17" s="38"/>
      <c r="FG17" s="38"/>
      <c r="FH17" s="38"/>
      <c r="FI17" s="38"/>
      <c r="FJ17" s="38"/>
      <c r="FK17" s="38"/>
      <c r="FL17" s="38"/>
      <c r="FM17" s="38"/>
      <c r="FN17" s="38"/>
      <c r="FO17" s="38"/>
      <c r="FP17" s="38"/>
      <c r="FQ17" s="38"/>
      <c r="FR17" s="38"/>
      <c r="FS17" s="38"/>
      <c r="FT17" s="38"/>
      <c r="FU17" s="38"/>
      <c r="FV17" s="38"/>
      <c r="FW17" s="38"/>
      <c r="FX17" s="38"/>
      <c r="FY17" s="38"/>
      <c r="FZ17" s="38"/>
      <c r="GA17" s="38"/>
      <c r="GB17" s="38"/>
      <c r="GC17" s="38"/>
      <c r="GD17" s="38"/>
      <c r="GE17" s="38"/>
      <c r="GF17" s="38"/>
      <c r="GG17" s="38"/>
      <c r="GH17" s="38"/>
      <c r="GI17" s="38"/>
      <c r="GJ17" s="38"/>
      <c r="GK17" s="38"/>
      <c r="GL17" s="38"/>
      <c r="GM17" s="38"/>
      <c r="GN17" s="38"/>
      <c r="GO17" s="38"/>
      <c r="GP17" s="38"/>
      <c r="GQ17" s="38"/>
      <c r="GR17" s="38"/>
      <c r="GS17" s="38"/>
      <c r="GT17" s="38"/>
      <c r="GU17" s="38"/>
      <c r="GV17" s="38"/>
      <c r="GW17" s="38"/>
      <c r="GX17" s="38"/>
      <c r="GY17" s="38"/>
      <c r="GZ17" s="38"/>
      <c r="HA17" s="38"/>
      <c r="HB17" s="38"/>
      <c r="HC17" s="38"/>
      <c r="HD17" s="38"/>
      <c r="HE17" s="38"/>
      <c r="HF17" s="38"/>
      <c r="HG17" s="38"/>
      <c r="HH17" s="38"/>
      <c r="HI17" s="38"/>
      <c r="HJ17" s="38"/>
      <c r="HK17" s="38"/>
      <c r="HL17" s="38"/>
      <c r="HM17" s="38"/>
      <c r="HN17" s="38"/>
      <c r="HO17" s="38"/>
      <c r="HP17" s="38"/>
      <c r="HQ17" s="38"/>
      <c r="HR17" s="38"/>
      <c r="HS17" s="38"/>
      <c r="HT17" s="38"/>
      <c r="HU17" s="38"/>
      <c r="HV17" s="38"/>
      <c r="HW17" s="38"/>
      <c r="HX17" s="38"/>
      <c r="HY17" s="38"/>
      <c r="HZ17" s="38"/>
      <c r="IA17" s="38"/>
      <c r="IB17" s="38"/>
      <c r="IC17" s="38"/>
      <c r="ID17" s="38"/>
      <c r="IE17" s="38"/>
      <c r="IF17" s="38"/>
      <c r="IG17" s="38"/>
      <c r="IH17" s="38"/>
      <c r="II17" s="38"/>
      <c r="IJ17" s="38"/>
      <c r="IK17" s="38"/>
      <c r="IL17" s="38"/>
      <c r="IM17" s="38"/>
      <c r="IN17" s="38"/>
      <c r="IO17" s="38"/>
      <c r="IP17" s="38"/>
      <c r="IQ17" s="38"/>
    </row>
    <row r="18" spans="1:251" s="39" customFormat="1" x14ac:dyDescent="0.2">
      <c r="A18" s="37"/>
      <c r="B18" s="57"/>
      <c r="C18" s="46"/>
      <c r="D18" s="47"/>
      <c r="E18" s="44" t="str">
        <f t="shared" si="2"/>
        <v/>
      </c>
      <c r="F18" s="48"/>
      <c r="G18" s="49"/>
      <c r="H18" s="42" t="str">
        <f t="shared" si="3"/>
        <v/>
      </c>
      <c r="I18" s="43">
        <f t="shared" si="8"/>
        <v>0</v>
      </c>
      <c r="J18" s="42">
        <f t="shared" si="9"/>
        <v>0</v>
      </c>
      <c r="K18" s="45"/>
      <c r="L18" s="53"/>
      <c r="M18" s="53"/>
      <c r="N18" s="53"/>
      <c r="O18" s="53"/>
      <c r="P18" s="53"/>
      <c r="Q18" s="53"/>
      <c r="R18" s="53"/>
      <c r="S18" s="53"/>
      <c r="T18" s="53"/>
      <c r="U18" s="53"/>
      <c r="V18" s="53"/>
      <c r="W18" s="53"/>
      <c r="X18" s="53"/>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8"/>
      <c r="BM18" s="38"/>
      <c r="BN18" s="38"/>
      <c r="BO18" s="38"/>
      <c r="BP18" s="38"/>
      <c r="BQ18" s="38"/>
      <c r="BR18" s="38"/>
      <c r="BS18" s="38"/>
      <c r="BT18" s="38"/>
      <c r="BU18" s="38"/>
      <c r="BV18" s="38"/>
      <c r="BW18" s="38"/>
      <c r="BX18" s="38"/>
      <c r="BY18" s="38"/>
      <c r="BZ18" s="38"/>
      <c r="CA18" s="38"/>
      <c r="CB18" s="38"/>
      <c r="CC18" s="38"/>
      <c r="CD18" s="38"/>
      <c r="CE18" s="38"/>
      <c r="CF18" s="38"/>
      <c r="CG18" s="38"/>
      <c r="CH18" s="38"/>
      <c r="CI18" s="38"/>
      <c r="CJ18" s="38"/>
      <c r="CK18" s="38"/>
      <c r="CL18" s="38"/>
      <c r="CM18" s="38"/>
      <c r="CN18" s="38"/>
      <c r="CO18" s="38"/>
      <c r="CP18" s="38"/>
      <c r="CQ18" s="38"/>
      <c r="CR18" s="38"/>
      <c r="CS18" s="38"/>
      <c r="CT18" s="38"/>
      <c r="CU18" s="38"/>
      <c r="CV18" s="38"/>
      <c r="CW18" s="38"/>
      <c r="CX18" s="38"/>
      <c r="CY18" s="38"/>
      <c r="CZ18" s="38"/>
      <c r="DA18" s="38"/>
      <c r="DB18" s="38"/>
      <c r="DC18" s="38"/>
      <c r="DD18" s="38"/>
      <c r="DE18" s="38"/>
      <c r="DF18" s="38"/>
      <c r="DG18" s="38"/>
      <c r="DH18" s="38"/>
      <c r="DI18" s="38"/>
      <c r="DJ18" s="38"/>
      <c r="DK18" s="38"/>
      <c r="DL18" s="38"/>
      <c r="DM18" s="38"/>
      <c r="DN18" s="38"/>
      <c r="DO18" s="38"/>
      <c r="DP18" s="38"/>
      <c r="DQ18" s="38"/>
      <c r="DR18" s="38"/>
      <c r="DS18" s="38"/>
      <c r="DT18" s="38"/>
      <c r="DU18" s="38"/>
      <c r="DV18" s="38"/>
      <c r="DW18" s="38"/>
      <c r="DX18" s="38"/>
      <c r="DY18" s="38"/>
      <c r="DZ18" s="38"/>
      <c r="EA18" s="38"/>
      <c r="EB18" s="38"/>
      <c r="EC18" s="38"/>
      <c r="ED18" s="38"/>
      <c r="EE18" s="38"/>
      <c r="EF18" s="38"/>
      <c r="EG18" s="38"/>
      <c r="EH18" s="38"/>
      <c r="EI18" s="38"/>
      <c r="EJ18" s="38"/>
      <c r="EK18" s="38"/>
      <c r="EL18" s="38"/>
      <c r="EM18" s="38"/>
      <c r="EN18" s="38"/>
      <c r="EO18" s="38"/>
      <c r="EP18" s="38"/>
      <c r="EQ18" s="38"/>
      <c r="ER18" s="38"/>
      <c r="ES18" s="38"/>
      <c r="ET18" s="38"/>
      <c r="EU18" s="38"/>
      <c r="EV18" s="38"/>
      <c r="EW18" s="38"/>
      <c r="EX18" s="38"/>
      <c r="EY18" s="38"/>
      <c r="EZ18" s="38"/>
      <c r="FA18" s="38"/>
      <c r="FB18" s="38"/>
      <c r="FC18" s="38"/>
      <c r="FD18" s="38"/>
      <c r="FE18" s="38"/>
      <c r="FF18" s="38"/>
      <c r="FG18" s="38"/>
      <c r="FH18" s="38"/>
      <c r="FI18" s="38"/>
      <c r="FJ18" s="38"/>
      <c r="FK18" s="38"/>
      <c r="FL18" s="38"/>
      <c r="FM18" s="38"/>
      <c r="FN18" s="38"/>
      <c r="FO18" s="38"/>
      <c r="FP18" s="38"/>
      <c r="FQ18" s="38"/>
      <c r="FR18" s="38"/>
      <c r="FS18" s="38"/>
      <c r="FT18" s="38"/>
      <c r="FU18" s="38"/>
      <c r="FV18" s="38"/>
      <c r="FW18" s="38"/>
      <c r="FX18" s="38"/>
      <c r="FY18" s="38"/>
      <c r="FZ18" s="38"/>
      <c r="GA18" s="38"/>
      <c r="GB18" s="38"/>
      <c r="GC18" s="38"/>
      <c r="GD18" s="38"/>
      <c r="GE18" s="38"/>
      <c r="GF18" s="38"/>
      <c r="GG18" s="38"/>
      <c r="GH18" s="38"/>
      <c r="GI18" s="38"/>
      <c r="GJ18" s="38"/>
      <c r="GK18" s="38"/>
      <c r="GL18" s="38"/>
      <c r="GM18" s="38"/>
      <c r="GN18" s="38"/>
      <c r="GO18" s="38"/>
      <c r="GP18" s="38"/>
      <c r="GQ18" s="38"/>
      <c r="GR18" s="38"/>
      <c r="GS18" s="38"/>
      <c r="GT18" s="38"/>
      <c r="GU18" s="38"/>
      <c r="GV18" s="38"/>
      <c r="GW18" s="38"/>
      <c r="GX18" s="38"/>
      <c r="GY18" s="38"/>
      <c r="GZ18" s="38"/>
      <c r="HA18" s="38"/>
      <c r="HB18" s="38"/>
      <c r="HC18" s="38"/>
      <c r="HD18" s="38"/>
      <c r="HE18" s="38"/>
      <c r="HF18" s="38"/>
      <c r="HG18" s="38"/>
      <c r="HH18" s="38"/>
      <c r="HI18" s="38"/>
      <c r="HJ18" s="38"/>
      <c r="HK18" s="38"/>
      <c r="HL18" s="38"/>
      <c r="HM18" s="38"/>
      <c r="HN18" s="38"/>
      <c r="HO18" s="38"/>
      <c r="HP18" s="38"/>
      <c r="HQ18" s="38"/>
      <c r="HR18" s="38"/>
      <c r="HS18" s="38"/>
      <c r="HT18" s="38"/>
      <c r="HU18" s="38"/>
      <c r="HV18" s="38"/>
      <c r="HW18" s="38"/>
      <c r="HX18" s="38"/>
      <c r="HY18" s="38"/>
      <c r="HZ18" s="38"/>
      <c r="IA18" s="38"/>
      <c r="IB18" s="38"/>
      <c r="IC18" s="38"/>
      <c r="ID18" s="38"/>
      <c r="IE18" s="38"/>
      <c r="IF18" s="38"/>
      <c r="IG18" s="38"/>
      <c r="IH18" s="38"/>
      <c r="II18" s="38"/>
      <c r="IJ18" s="38"/>
      <c r="IK18" s="38"/>
      <c r="IL18" s="38"/>
      <c r="IM18" s="38"/>
      <c r="IN18" s="38"/>
      <c r="IO18" s="38"/>
      <c r="IP18" s="38"/>
      <c r="IQ18" s="38"/>
    </row>
    <row r="19" spans="1:251" s="36" customFormat="1" x14ac:dyDescent="0.2">
      <c r="A19" s="28" t="s">
        <v>9</v>
      </c>
      <c r="B19" s="29" t="s">
        <v>26</v>
      </c>
      <c r="C19" s="29"/>
      <c r="D19" s="30">
        <f>D20</f>
        <v>42750</v>
      </c>
      <c r="E19" s="31">
        <f>D19+F19-1</f>
        <v>42906</v>
      </c>
      <c r="F19" s="32">
        <f>MAX(E20:E24)-D19</f>
        <v>157</v>
      </c>
      <c r="G19" s="33">
        <f>SUMPRODUCT(F20:F24,G20:G24)/SUM(F20:F24)</f>
        <v>0</v>
      </c>
      <c r="H19" s="54">
        <f t="shared" si="0"/>
        <v>112</v>
      </c>
      <c r="I19" s="55">
        <f t="shared" si="1"/>
        <v>0</v>
      </c>
      <c r="J19" s="54">
        <f t="shared" si="4"/>
        <v>157</v>
      </c>
      <c r="K19" s="56"/>
      <c r="L19" s="56"/>
      <c r="M19" s="56"/>
      <c r="N19" s="56"/>
      <c r="O19" s="56"/>
      <c r="P19" s="56"/>
      <c r="Q19" s="56"/>
      <c r="R19" s="56"/>
      <c r="S19" s="56"/>
      <c r="T19" s="56"/>
      <c r="U19" s="56"/>
      <c r="V19" s="56"/>
      <c r="W19" s="56"/>
      <c r="X19" s="56"/>
    </row>
    <row r="20" spans="1:251" s="39" customFormat="1" x14ac:dyDescent="0.2">
      <c r="A20" s="37" t="s">
        <v>58</v>
      </c>
      <c r="B20" s="46" t="s">
        <v>34</v>
      </c>
      <c r="C20" s="46"/>
      <c r="D20" s="50">
        <v>42750</v>
      </c>
      <c r="E20" s="44">
        <f t="shared" ref="E20:E24" si="10">IF(ISBLANK(D20),"",D20+F20-1)</f>
        <v>42756</v>
      </c>
      <c r="F20" s="51">
        <v>7</v>
      </c>
      <c r="G20" s="52"/>
      <c r="H20" s="42">
        <f t="shared" ref="H20:H24" si="11">IF(ISBLANK(D20),"",(NETWORKDAYS(D20,E20)))</f>
        <v>5</v>
      </c>
      <c r="I20" s="43">
        <f t="shared" si="1"/>
        <v>0</v>
      </c>
      <c r="J20" s="42">
        <f t="shared" si="4"/>
        <v>7</v>
      </c>
      <c r="K20" s="53"/>
      <c r="L20" s="53"/>
      <c r="M20" s="53"/>
      <c r="N20" s="53"/>
      <c r="O20" s="53"/>
      <c r="P20" s="53"/>
      <c r="Q20" s="53"/>
      <c r="R20" s="53"/>
      <c r="S20" s="53"/>
      <c r="T20" s="53"/>
      <c r="U20" s="53"/>
      <c r="V20" s="53"/>
      <c r="W20" s="53"/>
      <c r="X20" s="53"/>
      <c r="Y20" s="38"/>
      <c r="Z20" s="38"/>
      <c r="AA20" s="38"/>
      <c r="AB20" s="38"/>
      <c r="AC20" s="38"/>
      <c r="AD20" s="38"/>
      <c r="AE20" s="38"/>
      <c r="AF20" s="38"/>
      <c r="AG20" s="38"/>
      <c r="AH20" s="38"/>
      <c r="AI20" s="38"/>
      <c r="AJ20" s="38"/>
      <c r="AK20" s="38"/>
      <c r="AL20" s="38"/>
      <c r="AM20" s="38"/>
      <c r="AN20" s="38"/>
      <c r="AO20" s="38"/>
      <c r="AP20" s="38"/>
      <c r="AQ20" s="38"/>
      <c r="AR20" s="38"/>
      <c r="AS20" s="38"/>
      <c r="AT20" s="38"/>
      <c r="AU20" s="38"/>
      <c r="AV20" s="38"/>
      <c r="AW20" s="38"/>
      <c r="AX20" s="38"/>
      <c r="AY20" s="38"/>
      <c r="AZ20" s="38"/>
      <c r="BA20" s="38"/>
      <c r="BB20" s="38"/>
      <c r="BC20" s="38"/>
      <c r="BD20" s="38"/>
      <c r="BE20" s="38"/>
      <c r="BF20" s="38"/>
      <c r="BG20" s="38"/>
      <c r="BH20" s="38"/>
      <c r="BI20" s="38"/>
      <c r="BJ20" s="38"/>
      <c r="BK20" s="38"/>
      <c r="BL20" s="38"/>
      <c r="BM20" s="38"/>
      <c r="BN20" s="38"/>
      <c r="BO20" s="38"/>
      <c r="BP20" s="38"/>
      <c r="BQ20" s="38"/>
      <c r="BR20" s="38"/>
      <c r="BS20" s="38"/>
      <c r="BT20" s="38"/>
      <c r="BU20" s="38"/>
      <c r="BV20" s="38"/>
      <c r="BW20" s="38"/>
      <c r="BX20" s="38"/>
      <c r="BY20" s="38"/>
      <c r="BZ20" s="38"/>
      <c r="CA20" s="38"/>
      <c r="CB20" s="38"/>
      <c r="CC20" s="38"/>
      <c r="CD20" s="38"/>
      <c r="CE20" s="38"/>
      <c r="CF20" s="38"/>
      <c r="CG20" s="38"/>
      <c r="CH20" s="38"/>
      <c r="CI20" s="38"/>
      <c r="CJ20" s="38"/>
      <c r="CK20" s="38"/>
      <c r="CL20" s="38"/>
      <c r="CM20" s="38"/>
      <c r="CN20" s="38"/>
      <c r="CO20" s="38"/>
      <c r="CP20" s="38"/>
      <c r="CQ20" s="38"/>
      <c r="CR20" s="38"/>
      <c r="CS20" s="38"/>
      <c r="CT20" s="38"/>
      <c r="CU20" s="38"/>
      <c r="CV20" s="38"/>
      <c r="CW20" s="38"/>
      <c r="CX20" s="38"/>
      <c r="CY20" s="38"/>
      <c r="CZ20" s="38"/>
      <c r="DA20" s="38"/>
      <c r="DB20" s="38"/>
      <c r="DC20" s="38"/>
      <c r="DD20" s="38"/>
      <c r="DE20" s="38"/>
      <c r="DF20" s="38"/>
      <c r="DG20" s="38"/>
      <c r="DH20" s="38"/>
      <c r="DI20" s="38"/>
      <c r="DJ20" s="38"/>
      <c r="DK20" s="38"/>
      <c r="DL20" s="38"/>
      <c r="DM20" s="38"/>
      <c r="DN20" s="38"/>
      <c r="DO20" s="38"/>
      <c r="DP20" s="38"/>
      <c r="DQ20" s="38"/>
      <c r="DR20" s="38"/>
      <c r="DS20" s="38"/>
      <c r="DT20" s="38"/>
      <c r="DU20" s="38"/>
      <c r="DV20" s="38"/>
      <c r="DW20" s="38"/>
      <c r="DX20" s="38"/>
      <c r="DY20" s="38"/>
      <c r="DZ20" s="38"/>
      <c r="EA20" s="38"/>
      <c r="EB20" s="38"/>
      <c r="EC20" s="38"/>
      <c r="ED20" s="38"/>
      <c r="EE20" s="38"/>
      <c r="EF20" s="38"/>
      <c r="EG20" s="38"/>
      <c r="EH20" s="38"/>
      <c r="EI20" s="38"/>
      <c r="EJ20" s="38"/>
      <c r="EK20" s="38"/>
      <c r="EL20" s="38"/>
      <c r="EM20" s="38"/>
      <c r="EN20" s="38"/>
      <c r="EO20" s="38"/>
      <c r="EP20" s="38"/>
      <c r="EQ20" s="38"/>
      <c r="ER20" s="38"/>
      <c r="ES20" s="38"/>
      <c r="ET20" s="38"/>
      <c r="EU20" s="38"/>
      <c r="EV20" s="38"/>
      <c r="EW20" s="38"/>
      <c r="EX20" s="38"/>
      <c r="EY20" s="38"/>
      <c r="EZ20" s="38"/>
      <c r="FA20" s="38"/>
      <c r="FB20" s="38"/>
      <c r="FC20" s="38"/>
      <c r="FD20" s="38"/>
      <c r="FE20" s="38"/>
      <c r="FF20" s="38"/>
      <c r="FG20" s="38"/>
      <c r="FH20" s="38"/>
      <c r="FI20" s="38"/>
      <c r="FJ20" s="38"/>
      <c r="FK20" s="38"/>
      <c r="FL20" s="38"/>
      <c r="FM20" s="38"/>
      <c r="FN20" s="38"/>
      <c r="FO20" s="38"/>
      <c r="FP20" s="38"/>
      <c r="FQ20" s="38"/>
      <c r="FR20" s="38"/>
      <c r="FS20" s="38"/>
      <c r="FT20" s="38"/>
      <c r="FU20" s="38"/>
      <c r="FV20" s="38"/>
      <c r="FW20" s="38"/>
      <c r="FX20" s="38"/>
      <c r="FY20" s="38"/>
      <c r="FZ20" s="38"/>
      <c r="GA20" s="38"/>
      <c r="GB20" s="38"/>
      <c r="GC20" s="38"/>
      <c r="GD20" s="38"/>
      <c r="GE20" s="38"/>
      <c r="GF20" s="38"/>
      <c r="GG20" s="38"/>
      <c r="GH20" s="38"/>
      <c r="GI20" s="38"/>
      <c r="GJ20" s="38"/>
      <c r="GK20" s="38"/>
      <c r="GL20" s="38"/>
      <c r="GM20" s="38"/>
      <c r="GN20" s="38"/>
      <c r="GO20" s="38"/>
      <c r="GP20" s="38"/>
      <c r="GQ20" s="38"/>
      <c r="GR20" s="38"/>
      <c r="GS20" s="38"/>
      <c r="GT20" s="38"/>
      <c r="GU20" s="38"/>
      <c r="GV20" s="38"/>
      <c r="GW20" s="38"/>
      <c r="GX20" s="38"/>
      <c r="GY20" s="38"/>
      <c r="GZ20" s="38"/>
      <c r="HA20" s="38"/>
      <c r="HB20" s="38"/>
      <c r="HC20" s="38"/>
      <c r="HD20" s="38"/>
      <c r="HE20" s="38"/>
      <c r="HF20" s="38"/>
      <c r="HG20" s="38"/>
      <c r="HH20" s="38"/>
      <c r="HI20" s="38"/>
      <c r="HJ20" s="38"/>
      <c r="HK20" s="38"/>
      <c r="HL20" s="38"/>
      <c r="HM20" s="38"/>
      <c r="HN20" s="38"/>
      <c r="HO20" s="38"/>
      <c r="HP20" s="38"/>
      <c r="HQ20" s="38"/>
      <c r="HR20" s="38"/>
      <c r="HS20" s="38"/>
      <c r="HT20" s="38"/>
      <c r="HU20" s="38"/>
      <c r="HV20" s="38"/>
      <c r="HW20" s="38"/>
      <c r="HX20" s="38"/>
      <c r="HY20" s="38"/>
      <c r="HZ20" s="38"/>
      <c r="IA20" s="38"/>
      <c r="IB20" s="38"/>
      <c r="IC20" s="38"/>
      <c r="ID20" s="38"/>
      <c r="IE20" s="38"/>
      <c r="IF20" s="38"/>
      <c r="IG20" s="38"/>
      <c r="IH20" s="38"/>
      <c r="II20" s="38"/>
      <c r="IJ20" s="38"/>
      <c r="IK20" s="38"/>
      <c r="IL20" s="38"/>
      <c r="IM20" s="38"/>
      <c r="IN20" s="38"/>
      <c r="IO20" s="38"/>
      <c r="IP20" s="38"/>
      <c r="IQ20" s="38"/>
    </row>
    <row r="21" spans="1:251" s="39" customFormat="1" x14ac:dyDescent="0.2">
      <c r="A21" s="37" t="s">
        <v>59</v>
      </c>
      <c r="B21" s="46" t="s">
        <v>35</v>
      </c>
      <c r="C21" s="46"/>
      <c r="D21" s="50">
        <v>42887</v>
      </c>
      <c r="E21" s="44">
        <f t="shared" si="10"/>
        <v>42900</v>
      </c>
      <c r="F21" s="51">
        <v>14</v>
      </c>
      <c r="G21" s="52"/>
      <c r="H21" s="42">
        <f t="shared" si="11"/>
        <v>10</v>
      </c>
      <c r="I21" s="43">
        <f t="shared" si="1"/>
        <v>0</v>
      </c>
      <c r="J21" s="42">
        <f t="shared" si="4"/>
        <v>14</v>
      </c>
      <c r="K21" s="53"/>
      <c r="L21" s="53"/>
      <c r="M21" s="53"/>
      <c r="N21" s="53"/>
      <c r="O21" s="53"/>
      <c r="P21" s="53"/>
      <c r="Q21" s="53"/>
      <c r="R21" s="53"/>
      <c r="S21" s="53"/>
      <c r="T21" s="53"/>
      <c r="U21" s="53"/>
      <c r="V21" s="53"/>
      <c r="W21" s="53"/>
      <c r="X21" s="53"/>
      <c r="Y21" s="38"/>
      <c r="Z21" s="38"/>
      <c r="AA21" s="38"/>
      <c r="AB21" s="38"/>
      <c r="AC21" s="38"/>
      <c r="AD21" s="38"/>
      <c r="AE21" s="38"/>
      <c r="AF21" s="38"/>
      <c r="AG21" s="38"/>
      <c r="AH21" s="38"/>
      <c r="AI21" s="38"/>
      <c r="AJ21" s="38"/>
      <c r="AK21" s="38"/>
      <c r="AL21" s="38"/>
      <c r="AM21" s="38"/>
      <c r="AN21" s="38"/>
      <c r="AO21" s="38"/>
      <c r="AP21" s="38"/>
      <c r="AQ21" s="38"/>
      <c r="AR21" s="38"/>
      <c r="AS21" s="38"/>
      <c r="AT21" s="38"/>
      <c r="AU21" s="38"/>
      <c r="AV21" s="38"/>
      <c r="AW21" s="38"/>
      <c r="AX21" s="38"/>
      <c r="AY21" s="38"/>
      <c r="AZ21" s="38"/>
      <c r="BA21" s="38"/>
      <c r="BB21" s="38"/>
      <c r="BC21" s="38"/>
      <c r="BD21" s="38"/>
      <c r="BE21" s="38"/>
      <c r="BF21" s="38"/>
      <c r="BG21" s="38"/>
      <c r="BH21" s="38"/>
      <c r="BI21" s="38"/>
      <c r="BJ21" s="38"/>
      <c r="BK21" s="38"/>
      <c r="BL21" s="38"/>
      <c r="BM21" s="38"/>
      <c r="BN21" s="38"/>
      <c r="BO21" s="38"/>
      <c r="BP21" s="38"/>
      <c r="BQ21" s="38"/>
      <c r="BR21" s="38"/>
      <c r="BS21" s="38"/>
      <c r="BT21" s="38"/>
      <c r="BU21" s="38"/>
      <c r="BV21" s="38"/>
      <c r="BW21" s="38"/>
      <c r="BX21" s="38"/>
      <c r="BY21" s="38"/>
      <c r="BZ21" s="38"/>
      <c r="CA21" s="38"/>
      <c r="CB21" s="38"/>
      <c r="CC21" s="38"/>
      <c r="CD21" s="38"/>
      <c r="CE21" s="38"/>
      <c r="CF21" s="38"/>
      <c r="CG21" s="38"/>
      <c r="CH21" s="38"/>
      <c r="CI21" s="38"/>
      <c r="CJ21" s="38"/>
      <c r="CK21" s="38"/>
      <c r="CL21" s="38"/>
      <c r="CM21" s="38"/>
      <c r="CN21" s="38"/>
      <c r="CO21" s="38"/>
      <c r="CP21" s="38"/>
      <c r="CQ21" s="38"/>
      <c r="CR21" s="38"/>
      <c r="CS21" s="38"/>
      <c r="CT21" s="38"/>
      <c r="CU21" s="38"/>
      <c r="CV21" s="38"/>
      <c r="CW21" s="38"/>
      <c r="CX21" s="38"/>
      <c r="CY21" s="38"/>
      <c r="CZ21" s="38"/>
      <c r="DA21" s="38"/>
      <c r="DB21" s="38"/>
      <c r="DC21" s="38"/>
      <c r="DD21" s="38"/>
      <c r="DE21" s="38"/>
      <c r="DF21" s="38"/>
      <c r="DG21" s="38"/>
      <c r="DH21" s="38"/>
      <c r="DI21" s="38"/>
      <c r="DJ21" s="38"/>
      <c r="DK21" s="38"/>
      <c r="DL21" s="38"/>
      <c r="DM21" s="38"/>
      <c r="DN21" s="38"/>
      <c r="DO21" s="38"/>
      <c r="DP21" s="38"/>
      <c r="DQ21" s="38"/>
      <c r="DR21" s="38"/>
      <c r="DS21" s="38"/>
      <c r="DT21" s="38"/>
      <c r="DU21" s="38"/>
      <c r="DV21" s="38"/>
      <c r="DW21" s="38"/>
      <c r="DX21" s="38"/>
      <c r="DY21" s="38"/>
      <c r="DZ21" s="38"/>
      <c r="EA21" s="38"/>
      <c r="EB21" s="38"/>
      <c r="EC21" s="38"/>
      <c r="ED21" s="38"/>
      <c r="EE21" s="38"/>
      <c r="EF21" s="38"/>
      <c r="EG21" s="38"/>
      <c r="EH21" s="38"/>
      <c r="EI21" s="38"/>
      <c r="EJ21" s="38"/>
      <c r="EK21" s="38"/>
      <c r="EL21" s="38"/>
      <c r="EM21" s="38"/>
      <c r="EN21" s="38"/>
      <c r="EO21" s="38"/>
      <c r="EP21" s="38"/>
      <c r="EQ21" s="38"/>
      <c r="ER21" s="38"/>
      <c r="ES21" s="38"/>
      <c r="ET21" s="38"/>
      <c r="EU21" s="38"/>
      <c r="EV21" s="38"/>
      <c r="EW21" s="38"/>
      <c r="EX21" s="38"/>
      <c r="EY21" s="38"/>
      <c r="EZ21" s="38"/>
      <c r="FA21" s="38"/>
      <c r="FB21" s="38"/>
      <c r="FC21" s="38"/>
      <c r="FD21" s="38"/>
      <c r="FE21" s="38"/>
      <c r="FF21" s="38"/>
      <c r="FG21" s="38"/>
      <c r="FH21" s="38"/>
      <c r="FI21" s="38"/>
      <c r="FJ21" s="38"/>
      <c r="FK21" s="38"/>
      <c r="FL21" s="38"/>
      <c r="FM21" s="38"/>
      <c r="FN21" s="38"/>
      <c r="FO21" s="38"/>
      <c r="FP21" s="38"/>
      <c r="FQ21" s="38"/>
      <c r="FR21" s="38"/>
      <c r="FS21" s="38"/>
      <c r="FT21" s="38"/>
      <c r="FU21" s="38"/>
      <c r="FV21" s="38"/>
      <c r="FW21" s="38"/>
      <c r="FX21" s="38"/>
      <c r="FY21" s="38"/>
      <c r="FZ21" s="38"/>
      <c r="GA21" s="38"/>
      <c r="GB21" s="38"/>
      <c r="GC21" s="38"/>
      <c r="GD21" s="38"/>
      <c r="GE21" s="38"/>
      <c r="GF21" s="38"/>
      <c r="GG21" s="38"/>
      <c r="GH21" s="38"/>
      <c r="GI21" s="38"/>
      <c r="GJ21" s="38"/>
      <c r="GK21" s="38"/>
      <c r="GL21" s="38"/>
      <c r="GM21" s="38"/>
      <c r="GN21" s="38"/>
      <c r="GO21" s="38"/>
      <c r="GP21" s="38"/>
      <c r="GQ21" s="38"/>
      <c r="GR21" s="38"/>
      <c r="GS21" s="38"/>
      <c r="GT21" s="38"/>
      <c r="GU21" s="38"/>
      <c r="GV21" s="38"/>
      <c r="GW21" s="38"/>
      <c r="GX21" s="38"/>
      <c r="GY21" s="38"/>
      <c r="GZ21" s="38"/>
      <c r="HA21" s="38"/>
      <c r="HB21" s="38"/>
      <c r="HC21" s="38"/>
      <c r="HD21" s="38"/>
      <c r="HE21" s="38"/>
      <c r="HF21" s="38"/>
      <c r="HG21" s="38"/>
      <c r="HH21" s="38"/>
      <c r="HI21" s="38"/>
      <c r="HJ21" s="38"/>
      <c r="HK21" s="38"/>
      <c r="HL21" s="38"/>
      <c r="HM21" s="38"/>
      <c r="HN21" s="38"/>
      <c r="HO21" s="38"/>
      <c r="HP21" s="38"/>
      <c r="HQ21" s="38"/>
      <c r="HR21" s="38"/>
      <c r="HS21" s="38"/>
      <c r="HT21" s="38"/>
      <c r="HU21" s="38"/>
      <c r="HV21" s="38"/>
      <c r="HW21" s="38"/>
      <c r="HX21" s="38"/>
      <c r="HY21" s="38"/>
      <c r="HZ21" s="38"/>
      <c r="IA21" s="38"/>
      <c r="IB21" s="38"/>
      <c r="IC21" s="38"/>
      <c r="ID21" s="38"/>
      <c r="IE21" s="38"/>
      <c r="IF21" s="38"/>
      <c r="IG21" s="38"/>
      <c r="IH21" s="38"/>
      <c r="II21" s="38"/>
      <c r="IJ21" s="38"/>
      <c r="IK21" s="38"/>
      <c r="IL21" s="38"/>
      <c r="IM21" s="38"/>
      <c r="IN21" s="38"/>
      <c r="IO21" s="38"/>
      <c r="IP21" s="38"/>
      <c r="IQ21" s="38"/>
    </row>
    <row r="22" spans="1:251" s="39" customFormat="1" x14ac:dyDescent="0.2">
      <c r="A22" s="37" t="s">
        <v>60</v>
      </c>
      <c r="B22" s="46" t="s">
        <v>36</v>
      </c>
      <c r="C22" s="46"/>
      <c r="D22" s="50">
        <v>42887</v>
      </c>
      <c r="E22" s="44">
        <f t="shared" si="10"/>
        <v>42893</v>
      </c>
      <c r="F22" s="51">
        <v>7</v>
      </c>
      <c r="G22" s="52"/>
      <c r="H22" s="42">
        <f t="shared" si="11"/>
        <v>5</v>
      </c>
      <c r="I22" s="43">
        <f t="shared" si="1"/>
        <v>0</v>
      </c>
      <c r="J22" s="42">
        <f t="shared" si="4"/>
        <v>7</v>
      </c>
      <c r="K22" s="53"/>
      <c r="L22" s="53"/>
      <c r="M22" s="53"/>
      <c r="N22" s="53"/>
      <c r="O22" s="53"/>
      <c r="P22" s="53"/>
      <c r="Q22" s="53"/>
      <c r="R22" s="53"/>
      <c r="S22" s="53"/>
      <c r="T22" s="53"/>
      <c r="U22" s="53"/>
      <c r="V22" s="53"/>
      <c r="W22" s="53"/>
      <c r="X22" s="53"/>
      <c r="Y22" s="38"/>
      <c r="Z22" s="38"/>
      <c r="AA22" s="38"/>
      <c r="AB22" s="38"/>
      <c r="AC22" s="38"/>
      <c r="AD22" s="38"/>
      <c r="AE22" s="38"/>
      <c r="AF22" s="38"/>
      <c r="AG22" s="38"/>
      <c r="AH22" s="38"/>
      <c r="AI22" s="38"/>
      <c r="AJ22" s="38"/>
      <c r="AK22" s="38"/>
      <c r="AL22" s="38"/>
      <c r="AM22" s="38"/>
      <c r="AN22" s="38"/>
      <c r="AO22" s="38"/>
      <c r="AP22" s="38"/>
      <c r="AQ22" s="38"/>
      <c r="AR22" s="38"/>
      <c r="AS22" s="38"/>
      <c r="AT22" s="38"/>
      <c r="AU22" s="38"/>
      <c r="AV22" s="38"/>
      <c r="AW22" s="38"/>
      <c r="AX22" s="38"/>
      <c r="AY22" s="38"/>
      <c r="AZ22" s="38"/>
      <c r="BA22" s="38"/>
      <c r="BB22" s="38"/>
      <c r="BC22" s="38"/>
      <c r="BD22" s="38"/>
      <c r="BE22" s="38"/>
      <c r="BF22" s="38"/>
      <c r="BG22" s="38"/>
      <c r="BH22" s="38"/>
      <c r="BI22" s="38"/>
      <c r="BJ22" s="38"/>
      <c r="BK22" s="38"/>
      <c r="BL22" s="38"/>
      <c r="BM22" s="38"/>
      <c r="BN22" s="38"/>
      <c r="BO22" s="38"/>
      <c r="BP22" s="38"/>
      <c r="BQ22" s="38"/>
      <c r="BR22" s="38"/>
      <c r="BS22" s="38"/>
      <c r="BT22" s="38"/>
      <c r="BU22" s="38"/>
      <c r="BV22" s="38"/>
      <c r="BW22" s="38"/>
      <c r="BX22" s="38"/>
      <c r="BY22" s="38"/>
      <c r="BZ22" s="38"/>
      <c r="CA22" s="38"/>
      <c r="CB22" s="38"/>
      <c r="CC22" s="38"/>
      <c r="CD22" s="38"/>
      <c r="CE22" s="38"/>
      <c r="CF22" s="38"/>
      <c r="CG22" s="38"/>
      <c r="CH22" s="38"/>
      <c r="CI22" s="38"/>
      <c r="CJ22" s="38"/>
      <c r="CK22" s="38"/>
      <c r="CL22" s="38"/>
      <c r="CM22" s="38"/>
      <c r="CN22" s="38"/>
      <c r="CO22" s="38"/>
      <c r="CP22" s="38"/>
      <c r="CQ22" s="38"/>
      <c r="CR22" s="38"/>
      <c r="CS22" s="38"/>
      <c r="CT22" s="38"/>
      <c r="CU22" s="38"/>
      <c r="CV22" s="38"/>
      <c r="CW22" s="38"/>
      <c r="CX22" s="38"/>
      <c r="CY22" s="38"/>
      <c r="CZ22" s="38"/>
      <c r="DA22" s="38"/>
      <c r="DB22" s="38"/>
      <c r="DC22" s="38"/>
      <c r="DD22" s="38"/>
      <c r="DE22" s="38"/>
      <c r="DF22" s="38"/>
      <c r="DG22" s="38"/>
      <c r="DH22" s="38"/>
      <c r="DI22" s="38"/>
      <c r="DJ22" s="38"/>
      <c r="DK22" s="38"/>
      <c r="DL22" s="38"/>
      <c r="DM22" s="38"/>
      <c r="DN22" s="38"/>
      <c r="DO22" s="38"/>
      <c r="DP22" s="38"/>
      <c r="DQ22" s="38"/>
      <c r="DR22" s="38"/>
      <c r="DS22" s="38"/>
      <c r="DT22" s="38"/>
      <c r="DU22" s="38"/>
      <c r="DV22" s="38"/>
      <c r="DW22" s="38"/>
      <c r="DX22" s="38"/>
      <c r="DY22" s="38"/>
      <c r="DZ22" s="38"/>
      <c r="EA22" s="38"/>
      <c r="EB22" s="38"/>
      <c r="EC22" s="38"/>
      <c r="ED22" s="38"/>
      <c r="EE22" s="38"/>
      <c r="EF22" s="38"/>
      <c r="EG22" s="38"/>
      <c r="EH22" s="38"/>
      <c r="EI22" s="38"/>
      <c r="EJ22" s="38"/>
      <c r="EK22" s="38"/>
      <c r="EL22" s="38"/>
      <c r="EM22" s="38"/>
      <c r="EN22" s="38"/>
      <c r="EO22" s="38"/>
      <c r="EP22" s="38"/>
      <c r="EQ22" s="38"/>
      <c r="ER22" s="38"/>
      <c r="ES22" s="38"/>
      <c r="ET22" s="38"/>
      <c r="EU22" s="38"/>
      <c r="EV22" s="38"/>
      <c r="EW22" s="38"/>
      <c r="EX22" s="38"/>
      <c r="EY22" s="38"/>
      <c r="EZ22" s="38"/>
      <c r="FA22" s="38"/>
      <c r="FB22" s="38"/>
      <c r="FC22" s="38"/>
      <c r="FD22" s="38"/>
      <c r="FE22" s="38"/>
      <c r="FF22" s="38"/>
      <c r="FG22" s="38"/>
      <c r="FH22" s="38"/>
      <c r="FI22" s="38"/>
      <c r="FJ22" s="38"/>
      <c r="FK22" s="38"/>
      <c r="FL22" s="38"/>
      <c r="FM22" s="38"/>
      <c r="FN22" s="38"/>
      <c r="FO22" s="38"/>
      <c r="FP22" s="38"/>
      <c r="FQ22" s="38"/>
      <c r="FR22" s="38"/>
      <c r="FS22" s="38"/>
      <c r="FT22" s="38"/>
      <c r="FU22" s="38"/>
      <c r="FV22" s="38"/>
      <c r="FW22" s="38"/>
      <c r="FX22" s="38"/>
      <c r="FY22" s="38"/>
      <c r="FZ22" s="38"/>
      <c r="GA22" s="38"/>
      <c r="GB22" s="38"/>
      <c r="GC22" s="38"/>
      <c r="GD22" s="38"/>
      <c r="GE22" s="38"/>
      <c r="GF22" s="38"/>
      <c r="GG22" s="38"/>
      <c r="GH22" s="38"/>
      <c r="GI22" s="38"/>
      <c r="GJ22" s="38"/>
      <c r="GK22" s="38"/>
      <c r="GL22" s="38"/>
      <c r="GM22" s="38"/>
      <c r="GN22" s="38"/>
      <c r="GO22" s="38"/>
      <c r="GP22" s="38"/>
      <c r="GQ22" s="38"/>
      <c r="GR22" s="38"/>
      <c r="GS22" s="38"/>
      <c r="GT22" s="38"/>
      <c r="GU22" s="38"/>
      <c r="GV22" s="38"/>
      <c r="GW22" s="38"/>
      <c r="GX22" s="38"/>
      <c r="GY22" s="38"/>
      <c r="GZ22" s="38"/>
      <c r="HA22" s="38"/>
      <c r="HB22" s="38"/>
      <c r="HC22" s="38"/>
      <c r="HD22" s="38"/>
      <c r="HE22" s="38"/>
      <c r="HF22" s="38"/>
      <c r="HG22" s="38"/>
      <c r="HH22" s="38"/>
      <c r="HI22" s="38"/>
      <c r="HJ22" s="38"/>
      <c r="HK22" s="38"/>
      <c r="HL22" s="38"/>
      <c r="HM22" s="38"/>
      <c r="HN22" s="38"/>
      <c r="HO22" s="38"/>
      <c r="HP22" s="38"/>
      <c r="HQ22" s="38"/>
      <c r="HR22" s="38"/>
      <c r="HS22" s="38"/>
      <c r="HT22" s="38"/>
      <c r="HU22" s="38"/>
      <c r="HV22" s="38"/>
      <c r="HW22" s="38"/>
      <c r="HX22" s="38"/>
      <c r="HY22" s="38"/>
      <c r="HZ22" s="38"/>
      <c r="IA22" s="38"/>
      <c r="IB22" s="38"/>
      <c r="IC22" s="38"/>
      <c r="ID22" s="38"/>
      <c r="IE22" s="38"/>
      <c r="IF22" s="38"/>
      <c r="IG22" s="38"/>
      <c r="IH22" s="38"/>
      <c r="II22" s="38"/>
      <c r="IJ22" s="38"/>
      <c r="IK22" s="38"/>
      <c r="IL22" s="38"/>
      <c r="IM22" s="38"/>
      <c r="IN22" s="38"/>
      <c r="IO22" s="38"/>
      <c r="IP22" s="38"/>
      <c r="IQ22" s="38"/>
    </row>
    <row r="23" spans="1:251" s="39" customFormat="1" x14ac:dyDescent="0.2">
      <c r="A23" s="37" t="s">
        <v>61</v>
      </c>
      <c r="B23" s="46" t="s">
        <v>37</v>
      </c>
      <c r="C23" s="46"/>
      <c r="D23" s="50">
        <v>42901</v>
      </c>
      <c r="E23" s="44">
        <f t="shared" si="10"/>
        <v>42907</v>
      </c>
      <c r="F23" s="51">
        <v>7</v>
      </c>
      <c r="G23" s="52"/>
      <c r="H23" s="42">
        <f t="shared" si="11"/>
        <v>5</v>
      </c>
      <c r="I23" s="43">
        <f t="shared" si="1"/>
        <v>0</v>
      </c>
      <c r="J23" s="42">
        <f t="shared" si="4"/>
        <v>7</v>
      </c>
      <c r="K23" s="53"/>
      <c r="L23" s="53"/>
      <c r="M23" s="53"/>
      <c r="N23" s="53"/>
      <c r="O23" s="53"/>
      <c r="P23" s="53"/>
      <c r="Q23" s="53"/>
      <c r="R23" s="53"/>
      <c r="S23" s="53"/>
      <c r="T23" s="53"/>
      <c r="U23" s="53"/>
      <c r="V23" s="53"/>
      <c r="W23" s="53"/>
      <c r="X23" s="53"/>
      <c r="Y23" s="38"/>
      <c r="Z23" s="38"/>
      <c r="AA23" s="38"/>
      <c r="AB23" s="38"/>
      <c r="AC23" s="38"/>
      <c r="AD23" s="38"/>
      <c r="AE23" s="38"/>
      <c r="AF23" s="38"/>
      <c r="AG23" s="38"/>
      <c r="AH23" s="38"/>
      <c r="AI23" s="38"/>
      <c r="AJ23" s="38"/>
      <c r="AK23" s="38"/>
      <c r="AL23" s="38"/>
      <c r="AM23" s="38"/>
      <c r="AN23" s="38"/>
      <c r="AO23" s="38"/>
      <c r="AP23" s="38"/>
      <c r="AQ23" s="38"/>
      <c r="AR23" s="38"/>
      <c r="AS23" s="38"/>
      <c r="AT23" s="38"/>
      <c r="AU23" s="38"/>
      <c r="AV23" s="38"/>
      <c r="AW23" s="38"/>
      <c r="AX23" s="38"/>
      <c r="AY23" s="38"/>
      <c r="AZ23" s="38"/>
      <c r="BA23" s="38"/>
      <c r="BB23" s="38"/>
      <c r="BC23" s="38"/>
      <c r="BD23" s="38"/>
      <c r="BE23" s="38"/>
      <c r="BF23" s="38"/>
      <c r="BG23" s="38"/>
      <c r="BH23" s="38"/>
      <c r="BI23" s="38"/>
      <c r="BJ23" s="38"/>
      <c r="BK23" s="38"/>
      <c r="BL23" s="38"/>
      <c r="BM23" s="38"/>
      <c r="BN23" s="38"/>
      <c r="BO23" s="38"/>
      <c r="BP23" s="38"/>
      <c r="BQ23" s="38"/>
      <c r="BR23" s="38"/>
      <c r="BS23" s="38"/>
      <c r="BT23" s="38"/>
      <c r="BU23" s="38"/>
      <c r="BV23" s="38"/>
      <c r="BW23" s="38"/>
      <c r="BX23" s="38"/>
      <c r="BY23" s="38"/>
      <c r="BZ23" s="38"/>
      <c r="CA23" s="38"/>
      <c r="CB23" s="38"/>
      <c r="CC23" s="38"/>
      <c r="CD23" s="38"/>
      <c r="CE23" s="38"/>
      <c r="CF23" s="38"/>
      <c r="CG23" s="38"/>
      <c r="CH23" s="38"/>
      <c r="CI23" s="38"/>
      <c r="CJ23" s="38"/>
      <c r="CK23" s="38"/>
      <c r="CL23" s="38"/>
      <c r="CM23" s="38"/>
      <c r="CN23" s="38"/>
      <c r="CO23" s="38"/>
      <c r="CP23" s="38"/>
      <c r="CQ23" s="38"/>
      <c r="CR23" s="38"/>
      <c r="CS23" s="38"/>
      <c r="CT23" s="38"/>
      <c r="CU23" s="38"/>
      <c r="CV23" s="38"/>
      <c r="CW23" s="38"/>
      <c r="CX23" s="38"/>
      <c r="CY23" s="38"/>
      <c r="CZ23" s="38"/>
      <c r="DA23" s="38"/>
      <c r="DB23" s="38"/>
      <c r="DC23" s="38"/>
      <c r="DD23" s="38"/>
      <c r="DE23" s="38"/>
      <c r="DF23" s="38"/>
      <c r="DG23" s="38"/>
      <c r="DH23" s="38"/>
      <c r="DI23" s="38"/>
      <c r="DJ23" s="38"/>
      <c r="DK23" s="38"/>
      <c r="DL23" s="38"/>
      <c r="DM23" s="38"/>
      <c r="DN23" s="38"/>
      <c r="DO23" s="38"/>
      <c r="DP23" s="38"/>
      <c r="DQ23" s="38"/>
      <c r="DR23" s="38"/>
      <c r="DS23" s="38"/>
      <c r="DT23" s="38"/>
      <c r="DU23" s="38"/>
      <c r="DV23" s="38"/>
      <c r="DW23" s="38"/>
      <c r="DX23" s="38"/>
      <c r="DY23" s="38"/>
      <c r="DZ23" s="38"/>
      <c r="EA23" s="38"/>
      <c r="EB23" s="38"/>
      <c r="EC23" s="38"/>
      <c r="ED23" s="38"/>
      <c r="EE23" s="38"/>
      <c r="EF23" s="38"/>
      <c r="EG23" s="38"/>
      <c r="EH23" s="38"/>
      <c r="EI23" s="38"/>
      <c r="EJ23" s="38"/>
      <c r="EK23" s="38"/>
      <c r="EL23" s="38"/>
      <c r="EM23" s="38"/>
      <c r="EN23" s="38"/>
      <c r="EO23" s="38"/>
      <c r="EP23" s="38"/>
      <c r="EQ23" s="38"/>
      <c r="ER23" s="38"/>
      <c r="ES23" s="38"/>
      <c r="ET23" s="38"/>
      <c r="EU23" s="38"/>
      <c r="EV23" s="38"/>
      <c r="EW23" s="38"/>
      <c r="EX23" s="38"/>
      <c r="EY23" s="38"/>
      <c r="EZ23" s="38"/>
      <c r="FA23" s="38"/>
      <c r="FB23" s="38"/>
      <c r="FC23" s="38"/>
      <c r="FD23" s="38"/>
      <c r="FE23" s="38"/>
      <c r="FF23" s="38"/>
      <c r="FG23" s="38"/>
      <c r="FH23" s="38"/>
      <c r="FI23" s="38"/>
      <c r="FJ23" s="38"/>
      <c r="FK23" s="38"/>
      <c r="FL23" s="38"/>
      <c r="FM23" s="38"/>
      <c r="FN23" s="38"/>
      <c r="FO23" s="38"/>
      <c r="FP23" s="38"/>
      <c r="FQ23" s="38"/>
      <c r="FR23" s="38"/>
      <c r="FS23" s="38"/>
      <c r="FT23" s="38"/>
      <c r="FU23" s="38"/>
      <c r="FV23" s="38"/>
      <c r="FW23" s="38"/>
      <c r="FX23" s="38"/>
      <c r="FY23" s="38"/>
      <c r="FZ23" s="38"/>
      <c r="GA23" s="38"/>
      <c r="GB23" s="38"/>
      <c r="GC23" s="38"/>
      <c r="GD23" s="38"/>
      <c r="GE23" s="38"/>
      <c r="GF23" s="38"/>
      <c r="GG23" s="38"/>
      <c r="GH23" s="38"/>
      <c r="GI23" s="38"/>
      <c r="GJ23" s="38"/>
      <c r="GK23" s="38"/>
      <c r="GL23" s="38"/>
      <c r="GM23" s="38"/>
      <c r="GN23" s="38"/>
      <c r="GO23" s="38"/>
      <c r="GP23" s="38"/>
      <c r="GQ23" s="38"/>
      <c r="GR23" s="38"/>
      <c r="GS23" s="38"/>
      <c r="GT23" s="38"/>
      <c r="GU23" s="38"/>
      <c r="GV23" s="38"/>
      <c r="GW23" s="38"/>
      <c r="GX23" s="38"/>
      <c r="GY23" s="38"/>
      <c r="GZ23" s="38"/>
      <c r="HA23" s="38"/>
      <c r="HB23" s="38"/>
      <c r="HC23" s="38"/>
      <c r="HD23" s="38"/>
      <c r="HE23" s="38"/>
      <c r="HF23" s="38"/>
      <c r="HG23" s="38"/>
      <c r="HH23" s="38"/>
      <c r="HI23" s="38"/>
      <c r="HJ23" s="38"/>
      <c r="HK23" s="38"/>
      <c r="HL23" s="38"/>
      <c r="HM23" s="38"/>
      <c r="HN23" s="38"/>
      <c r="HO23" s="38"/>
      <c r="HP23" s="38"/>
      <c r="HQ23" s="38"/>
      <c r="HR23" s="38"/>
      <c r="HS23" s="38"/>
      <c r="HT23" s="38"/>
      <c r="HU23" s="38"/>
      <c r="HV23" s="38"/>
      <c r="HW23" s="38"/>
      <c r="HX23" s="38"/>
      <c r="HY23" s="38"/>
      <c r="HZ23" s="38"/>
      <c r="IA23" s="38"/>
      <c r="IB23" s="38"/>
      <c r="IC23" s="38"/>
      <c r="ID23" s="38"/>
      <c r="IE23" s="38"/>
      <c r="IF23" s="38"/>
      <c r="IG23" s="38"/>
      <c r="IH23" s="38"/>
      <c r="II23" s="38"/>
      <c r="IJ23" s="38"/>
      <c r="IK23" s="38"/>
      <c r="IL23" s="38"/>
      <c r="IM23" s="38"/>
      <c r="IN23" s="38"/>
      <c r="IO23" s="38"/>
      <c r="IP23" s="38"/>
      <c r="IQ23" s="38"/>
    </row>
    <row r="24" spans="1:251" s="39" customFormat="1" x14ac:dyDescent="0.2">
      <c r="A24" s="37"/>
      <c r="B24" s="46"/>
      <c r="C24" s="46"/>
      <c r="D24" s="50"/>
      <c r="E24" s="44" t="str">
        <f t="shared" si="10"/>
        <v/>
      </c>
      <c r="F24" s="51"/>
      <c r="G24" s="52"/>
      <c r="H24" s="42" t="str">
        <f t="shared" si="11"/>
        <v/>
      </c>
      <c r="I24" s="43">
        <f t="shared" si="1"/>
        <v>0</v>
      </c>
      <c r="J24" s="42">
        <f t="shared" si="4"/>
        <v>0</v>
      </c>
      <c r="K24" s="53"/>
      <c r="L24" s="53"/>
      <c r="M24" s="53"/>
      <c r="N24" s="53"/>
      <c r="O24" s="53"/>
      <c r="P24" s="53"/>
      <c r="Q24" s="53"/>
      <c r="R24" s="53"/>
      <c r="S24" s="53"/>
      <c r="T24" s="53"/>
      <c r="U24" s="53"/>
      <c r="V24" s="53"/>
      <c r="W24" s="53"/>
      <c r="X24" s="53"/>
      <c r="Y24" s="38"/>
      <c r="Z24" s="38"/>
      <c r="AA24" s="38"/>
      <c r="AB24" s="38"/>
      <c r="AC24" s="38"/>
      <c r="AD24" s="38"/>
      <c r="AE24" s="38"/>
      <c r="AF24" s="38"/>
      <c r="AG24" s="38"/>
      <c r="AH24" s="38"/>
      <c r="AI24" s="38"/>
      <c r="AJ24" s="38"/>
      <c r="AK24" s="38"/>
      <c r="AL24" s="38"/>
      <c r="AM24" s="38"/>
      <c r="AN24" s="38"/>
      <c r="AO24" s="38"/>
      <c r="AP24" s="38"/>
      <c r="AQ24" s="38"/>
      <c r="AR24" s="38"/>
      <c r="AS24" s="38"/>
      <c r="AT24" s="38"/>
      <c r="AU24" s="38"/>
      <c r="AV24" s="38"/>
      <c r="AW24" s="38"/>
      <c r="AX24" s="38"/>
      <c r="AY24" s="38"/>
      <c r="AZ24" s="38"/>
      <c r="BA24" s="38"/>
      <c r="BB24" s="38"/>
      <c r="BC24" s="38"/>
      <c r="BD24" s="38"/>
      <c r="BE24" s="38"/>
      <c r="BF24" s="38"/>
      <c r="BG24" s="38"/>
      <c r="BH24" s="38"/>
      <c r="BI24" s="38"/>
      <c r="BJ24" s="38"/>
      <c r="BK24" s="38"/>
      <c r="BL24" s="38"/>
      <c r="BM24" s="38"/>
      <c r="BN24" s="38"/>
      <c r="BO24" s="38"/>
      <c r="BP24" s="38"/>
      <c r="BQ24" s="38"/>
      <c r="BR24" s="38"/>
      <c r="BS24" s="38"/>
      <c r="BT24" s="38"/>
      <c r="BU24" s="38"/>
      <c r="BV24" s="38"/>
      <c r="BW24" s="38"/>
      <c r="BX24" s="38"/>
      <c r="BY24" s="38"/>
      <c r="BZ24" s="38"/>
      <c r="CA24" s="38"/>
      <c r="CB24" s="38"/>
      <c r="CC24" s="38"/>
      <c r="CD24" s="38"/>
      <c r="CE24" s="38"/>
      <c r="CF24" s="38"/>
      <c r="CG24" s="38"/>
      <c r="CH24" s="38"/>
      <c r="CI24" s="38"/>
      <c r="CJ24" s="38"/>
      <c r="CK24" s="38"/>
      <c r="CL24" s="38"/>
      <c r="CM24" s="38"/>
      <c r="CN24" s="38"/>
      <c r="CO24" s="38"/>
      <c r="CP24" s="38"/>
      <c r="CQ24" s="38"/>
      <c r="CR24" s="38"/>
      <c r="CS24" s="38"/>
      <c r="CT24" s="38"/>
      <c r="CU24" s="38"/>
      <c r="CV24" s="38"/>
      <c r="CW24" s="38"/>
      <c r="CX24" s="38"/>
      <c r="CY24" s="38"/>
      <c r="CZ24" s="38"/>
      <c r="DA24" s="38"/>
      <c r="DB24" s="38"/>
      <c r="DC24" s="38"/>
      <c r="DD24" s="38"/>
      <c r="DE24" s="38"/>
      <c r="DF24" s="38"/>
      <c r="DG24" s="38"/>
      <c r="DH24" s="38"/>
      <c r="DI24" s="38"/>
      <c r="DJ24" s="38"/>
      <c r="DK24" s="38"/>
      <c r="DL24" s="38"/>
      <c r="DM24" s="38"/>
      <c r="DN24" s="38"/>
      <c r="DO24" s="38"/>
      <c r="DP24" s="38"/>
      <c r="DQ24" s="38"/>
      <c r="DR24" s="38"/>
      <c r="DS24" s="38"/>
      <c r="DT24" s="38"/>
      <c r="DU24" s="38"/>
      <c r="DV24" s="38"/>
      <c r="DW24" s="38"/>
      <c r="DX24" s="38"/>
      <c r="DY24" s="38"/>
      <c r="DZ24" s="38"/>
      <c r="EA24" s="38"/>
      <c r="EB24" s="38"/>
      <c r="EC24" s="38"/>
      <c r="ED24" s="38"/>
      <c r="EE24" s="38"/>
      <c r="EF24" s="38"/>
      <c r="EG24" s="38"/>
      <c r="EH24" s="38"/>
      <c r="EI24" s="38"/>
      <c r="EJ24" s="38"/>
      <c r="EK24" s="38"/>
      <c r="EL24" s="38"/>
      <c r="EM24" s="38"/>
      <c r="EN24" s="38"/>
      <c r="EO24" s="38"/>
      <c r="EP24" s="38"/>
      <c r="EQ24" s="38"/>
      <c r="ER24" s="38"/>
      <c r="ES24" s="38"/>
      <c r="ET24" s="38"/>
      <c r="EU24" s="38"/>
      <c r="EV24" s="38"/>
      <c r="EW24" s="38"/>
      <c r="EX24" s="38"/>
      <c r="EY24" s="38"/>
      <c r="EZ24" s="38"/>
      <c r="FA24" s="38"/>
      <c r="FB24" s="38"/>
      <c r="FC24" s="38"/>
      <c r="FD24" s="38"/>
      <c r="FE24" s="38"/>
      <c r="FF24" s="38"/>
      <c r="FG24" s="38"/>
      <c r="FH24" s="38"/>
      <c r="FI24" s="38"/>
      <c r="FJ24" s="38"/>
      <c r="FK24" s="38"/>
      <c r="FL24" s="38"/>
      <c r="FM24" s="38"/>
      <c r="FN24" s="38"/>
      <c r="FO24" s="38"/>
      <c r="FP24" s="38"/>
      <c r="FQ24" s="38"/>
      <c r="FR24" s="38"/>
      <c r="FS24" s="38"/>
      <c r="FT24" s="38"/>
      <c r="FU24" s="38"/>
      <c r="FV24" s="38"/>
      <c r="FW24" s="38"/>
      <c r="FX24" s="38"/>
      <c r="FY24" s="38"/>
      <c r="FZ24" s="38"/>
      <c r="GA24" s="38"/>
      <c r="GB24" s="38"/>
      <c r="GC24" s="38"/>
      <c r="GD24" s="38"/>
      <c r="GE24" s="38"/>
      <c r="GF24" s="38"/>
      <c r="GG24" s="38"/>
      <c r="GH24" s="38"/>
      <c r="GI24" s="38"/>
      <c r="GJ24" s="38"/>
      <c r="GK24" s="38"/>
      <c r="GL24" s="38"/>
      <c r="GM24" s="38"/>
      <c r="GN24" s="38"/>
      <c r="GO24" s="38"/>
      <c r="GP24" s="38"/>
      <c r="GQ24" s="38"/>
      <c r="GR24" s="38"/>
      <c r="GS24" s="38"/>
      <c r="GT24" s="38"/>
      <c r="GU24" s="38"/>
      <c r="GV24" s="38"/>
      <c r="GW24" s="38"/>
      <c r="GX24" s="38"/>
      <c r="GY24" s="38"/>
      <c r="GZ24" s="38"/>
      <c r="HA24" s="38"/>
      <c r="HB24" s="38"/>
      <c r="HC24" s="38"/>
      <c r="HD24" s="38"/>
      <c r="HE24" s="38"/>
      <c r="HF24" s="38"/>
      <c r="HG24" s="38"/>
      <c r="HH24" s="38"/>
      <c r="HI24" s="38"/>
      <c r="HJ24" s="38"/>
      <c r="HK24" s="38"/>
      <c r="HL24" s="38"/>
      <c r="HM24" s="38"/>
      <c r="HN24" s="38"/>
      <c r="HO24" s="38"/>
      <c r="HP24" s="38"/>
      <c r="HQ24" s="38"/>
      <c r="HR24" s="38"/>
      <c r="HS24" s="38"/>
      <c r="HT24" s="38"/>
      <c r="HU24" s="38"/>
      <c r="HV24" s="38"/>
      <c r="HW24" s="38"/>
      <c r="HX24" s="38"/>
      <c r="HY24" s="38"/>
      <c r="HZ24" s="38"/>
      <c r="IA24" s="38"/>
      <c r="IB24" s="38"/>
      <c r="IC24" s="38"/>
      <c r="ID24" s="38"/>
      <c r="IE24" s="38"/>
      <c r="IF24" s="38"/>
      <c r="IG24" s="38"/>
      <c r="IH24" s="38"/>
      <c r="II24" s="38"/>
      <c r="IJ24" s="38"/>
      <c r="IK24" s="38"/>
      <c r="IL24" s="38"/>
      <c r="IM24" s="38"/>
      <c r="IN24" s="38"/>
      <c r="IO24" s="38"/>
      <c r="IP24" s="38"/>
      <c r="IQ24" s="38"/>
    </row>
    <row r="25" spans="1:251" s="36" customFormat="1" x14ac:dyDescent="0.2">
      <c r="A25" s="41" t="s">
        <v>13</v>
      </c>
      <c r="B25" s="40" t="s">
        <v>27</v>
      </c>
      <c r="C25" s="29"/>
      <c r="D25" s="30">
        <f>D26</f>
        <v>42901</v>
      </c>
      <c r="E25" s="31">
        <f t="shared" ref="E25" si="12">D25+F25-1</f>
        <v>42953</v>
      </c>
      <c r="F25" s="32">
        <f>MAX(E26:E31)-D25</f>
        <v>53</v>
      </c>
      <c r="G25" s="33">
        <f>SUMPRODUCT(F26:F31,G26:G31)/SUM(F26:F31)</f>
        <v>0</v>
      </c>
      <c r="H25" s="54">
        <f t="shared" si="0"/>
        <v>37</v>
      </c>
      <c r="I25" s="55">
        <f t="shared" si="1"/>
        <v>0</v>
      </c>
      <c r="J25" s="54">
        <f t="shared" si="4"/>
        <v>53</v>
      </c>
      <c r="K25" s="56"/>
      <c r="L25" s="56"/>
      <c r="M25" s="56"/>
      <c r="N25" s="56"/>
      <c r="O25" s="56"/>
      <c r="P25" s="56"/>
      <c r="Q25" s="56"/>
      <c r="R25" s="56"/>
      <c r="S25" s="56"/>
      <c r="T25" s="56"/>
      <c r="U25" s="56"/>
      <c r="V25" s="56"/>
      <c r="W25" s="56"/>
      <c r="X25" s="56"/>
    </row>
    <row r="26" spans="1:251" s="39" customFormat="1" x14ac:dyDescent="0.2">
      <c r="A26" s="37" t="s">
        <v>21</v>
      </c>
      <c r="B26" s="57" t="s">
        <v>38</v>
      </c>
      <c r="C26" s="46"/>
      <c r="D26" s="47">
        <v>42901</v>
      </c>
      <c r="E26" s="44">
        <f t="shared" ref="E26:E31" si="13">IF(ISBLANK(D26),"",D26+F26-1)</f>
        <v>42907</v>
      </c>
      <c r="F26" s="48">
        <v>7</v>
      </c>
      <c r="G26" s="49"/>
      <c r="H26" s="42">
        <f t="shared" ref="H26:H31" si="14">IF(ISBLANK(D26),"",(NETWORKDAYS(D26,E26)))</f>
        <v>5</v>
      </c>
      <c r="I26" s="43">
        <f t="shared" ref="I26:I27" si="15">ROUNDDOWN(G26*F26,0)</f>
        <v>0</v>
      </c>
      <c r="J26" s="42">
        <f t="shared" ref="J26:J27" si="16">F26-I26</f>
        <v>7</v>
      </c>
      <c r="K26" s="53"/>
      <c r="L26" s="53"/>
      <c r="M26" s="53"/>
      <c r="N26" s="53"/>
      <c r="O26" s="53"/>
      <c r="P26" s="53"/>
      <c r="Q26" s="53"/>
      <c r="R26" s="53"/>
      <c r="S26" s="53"/>
      <c r="T26" s="53"/>
      <c r="U26" s="53"/>
      <c r="V26" s="53"/>
      <c r="W26" s="53"/>
      <c r="X26" s="53"/>
      <c r="Y26" s="38"/>
      <c r="Z26" s="38"/>
      <c r="AA26" s="38"/>
      <c r="AB26" s="38"/>
      <c r="AC26" s="38"/>
      <c r="AD26" s="38"/>
      <c r="AE26" s="38"/>
      <c r="AF26" s="38"/>
      <c r="AG26" s="38"/>
      <c r="AH26" s="38"/>
      <c r="AI26" s="38"/>
      <c r="AJ26" s="38"/>
      <c r="AK26" s="38"/>
      <c r="AL26" s="38"/>
      <c r="AM26" s="38"/>
      <c r="AN26" s="38"/>
      <c r="AO26" s="38"/>
      <c r="AP26" s="38"/>
      <c r="AQ26" s="38"/>
      <c r="AR26" s="38"/>
      <c r="AS26" s="38"/>
      <c r="AT26" s="38"/>
      <c r="AU26" s="38"/>
      <c r="AV26" s="38"/>
      <c r="AW26" s="38"/>
      <c r="AX26" s="38"/>
      <c r="AY26" s="38"/>
      <c r="AZ26" s="38"/>
      <c r="BA26" s="38"/>
      <c r="BB26" s="38"/>
      <c r="BC26" s="38"/>
      <c r="BD26" s="38"/>
      <c r="BE26" s="38"/>
      <c r="BF26" s="38"/>
      <c r="BG26" s="38"/>
      <c r="BH26" s="38"/>
      <c r="BI26" s="38"/>
      <c r="BJ26" s="38"/>
      <c r="BK26" s="38"/>
      <c r="BL26" s="38"/>
      <c r="BM26" s="38"/>
      <c r="BN26" s="38"/>
      <c r="BO26" s="38"/>
      <c r="BP26" s="38"/>
      <c r="BQ26" s="38"/>
      <c r="BR26" s="38"/>
      <c r="BS26" s="38"/>
      <c r="BT26" s="38"/>
      <c r="BU26" s="38"/>
      <c r="BV26" s="38"/>
      <c r="BW26" s="38"/>
      <c r="BX26" s="38"/>
      <c r="BY26" s="38"/>
      <c r="BZ26" s="38"/>
      <c r="CA26" s="38"/>
      <c r="CB26" s="38"/>
      <c r="CC26" s="38"/>
      <c r="CD26" s="38"/>
      <c r="CE26" s="38"/>
      <c r="CF26" s="38"/>
      <c r="CG26" s="38"/>
      <c r="CH26" s="38"/>
      <c r="CI26" s="38"/>
      <c r="CJ26" s="38"/>
      <c r="CK26" s="38"/>
      <c r="CL26" s="38"/>
      <c r="CM26" s="38"/>
      <c r="CN26" s="38"/>
      <c r="CO26" s="38"/>
      <c r="CP26" s="38"/>
      <c r="CQ26" s="38"/>
      <c r="CR26" s="38"/>
      <c r="CS26" s="38"/>
      <c r="CT26" s="38"/>
      <c r="CU26" s="38"/>
      <c r="CV26" s="38"/>
      <c r="CW26" s="38"/>
      <c r="CX26" s="38"/>
      <c r="CY26" s="38"/>
      <c r="CZ26" s="38"/>
      <c r="DA26" s="38"/>
      <c r="DB26" s="38"/>
      <c r="DC26" s="38"/>
      <c r="DD26" s="38"/>
      <c r="DE26" s="38"/>
      <c r="DF26" s="38"/>
      <c r="DG26" s="38"/>
      <c r="DH26" s="38"/>
      <c r="DI26" s="38"/>
      <c r="DJ26" s="38"/>
      <c r="DK26" s="38"/>
      <c r="DL26" s="38"/>
      <c r="DM26" s="38"/>
      <c r="DN26" s="38"/>
      <c r="DO26" s="38"/>
      <c r="DP26" s="38"/>
      <c r="DQ26" s="38"/>
      <c r="DR26" s="38"/>
      <c r="DS26" s="38"/>
      <c r="DT26" s="38"/>
      <c r="DU26" s="38"/>
      <c r="DV26" s="38"/>
      <c r="DW26" s="38"/>
      <c r="DX26" s="38"/>
      <c r="DY26" s="38"/>
      <c r="DZ26" s="38"/>
      <c r="EA26" s="38"/>
      <c r="EB26" s="38"/>
      <c r="EC26" s="38"/>
      <c r="ED26" s="38"/>
      <c r="EE26" s="38"/>
      <c r="EF26" s="38"/>
      <c r="EG26" s="38"/>
      <c r="EH26" s="38"/>
      <c r="EI26" s="38"/>
      <c r="EJ26" s="38"/>
      <c r="EK26" s="38"/>
      <c r="EL26" s="38"/>
      <c r="EM26" s="38"/>
      <c r="EN26" s="38"/>
      <c r="EO26" s="38"/>
      <c r="EP26" s="38"/>
      <c r="EQ26" s="38"/>
      <c r="ER26" s="38"/>
      <c r="ES26" s="38"/>
      <c r="ET26" s="38"/>
      <c r="EU26" s="38"/>
      <c r="EV26" s="38"/>
      <c r="EW26" s="38"/>
      <c r="EX26" s="38"/>
      <c r="EY26" s="38"/>
      <c r="EZ26" s="38"/>
      <c r="FA26" s="38"/>
      <c r="FB26" s="38"/>
      <c r="FC26" s="38"/>
      <c r="FD26" s="38"/>
      <c r="FE26" s="38"/>
      <c r="FF26" s="38"/>
      <c r="FG26" s="38"/>
      <c r="FH26" s="38"/>
      <c r="FI26" s="38"/>
      <c r="FJ26" s="38"/>
      <c r="FK26" s="38"/>
      <c r="FL26" s="38"/>
      <c r="FM26" s="38"/>
      <c r="FN26" s="38"/>
      <c r="FO26" s="38"/>
      <c r="FP26" s="38"/>
      <c r="FQ26" s="38"/>
      <c r="FR26" s="38"/>
      <c r="FS26" s="38"/>
      <c r="FT26" s="38"/>
      <c r="FU26" s="38"/>
      <c r="FV26" s="38"/>
      <c r="FW26" s="38"/>
      <c r="FX26" s="38"/>
      <c r="FY26" s="38"/>
      <c r="FZ26" s="38"/>
      <c r="GA26" s="38"/>
      <c r="GB26" s="38"/>
      <c r="GC26" s="38"/>
      <c r="GD26" s="38"/>
      <c r="GE26" s="38"/>
      <c r="GF26" s="38"/>
      <c r="GG26" s="38"/>
      <c r="GH26" s="38"/>
      <c r="GI26" s="38"/>
      <c r="GJ26" s="38"/>
      <c r="GK26" s="38"/>
      <c r="GL26" s="38"/>
      <c r="GM26" s="38"/>
      <c r="GN26" s="38"/>
      <c r="GO26" s="38"/>
      <c r="GP26" s="38"/>
      <c r="GQ26" s="38"/>
      <c r="GR26" s="38"/>
      <c r="GS26" s="38"/>
      <c r="GT26" s="38"/>
      <c r="GU26" s="38"/>
      <c r="GV26" s="38"/>
      <c r="GW26" s="38"/>
      <c r="GX26" s="38"/>
      <c r="GY26" s="38"/>
      <c r="GZ26" s="38"/>
      <c r="HA26" s="38"/>
      <c r="HB26" s="38"/>
      <c r="HC26" s="38"/>
      <c r="HD26" s="38"/>
      <c r="HE26" s="38"/>
      <c r="HF26" s="38"/>
      <c r="HG26" s="38"/>
      <c r="HH26" s="38"/>
      <c r="HI26" s="38"/>
      <c r="HJ26" s="38"/>
      <c r="HK26" s="38"/>
      <c r="HL26" s="38"/>
      <c r="HM26" s="38"/>
      <c r="HN26" s="38"/>
      <c r="HO26" s="38"/>
      <c r="HP26" s="38"/>
      <c r="HQ26" s="38"/>
      <c r="HR26" s="38"/>
      <c r="HS26" s="38"/>
      <c r="HT26" s="38"/>
      <c r="HU26" s="38"/>
      <c r="HV26" s="38"/>
      <c r="HW26" s="38"/>
      <c r="HX26" s="38"/>
      <c r="HY26" s="38"/>
      <c r="HZ26" s="38"/>
      <c r="IA26" s="38"/>
      <c r="IB26" s="38"/>
      <c r="IC26" s="38"/>
      <c r="ID26" s="38"/>
      <c r="IE26" s="38"/>
      <c r="IF26" s="38"/>
      <c r="IG26" s="38"/>
      <c r="IH26" s="38"/>
      <c r="II26" s="38"/>
      <c r="IJ26" s="38"/>
      <c r="IK26" s="38"/>
      <c r="IL26" s="38"/>
      <c r="IM26" s="38"/>
      <c r="IN26" s="38"/>
      <c r="IO26" s="38"/>
      <c r="IP26" s="38"/>
      <c r="IQ26" s="38"/>
    </row>
    <row r="27" spans="1:251" s="39" customFormat="1" x14ac:dyDescent="0.2">
      <c r="A27" s="37" t="s">
        <v>22</v>
      </c>
      <c r="B27" s="57" t="s">
        <v>39</v>
      </c>
      <c r="C27" s="46"/>
      <c r="D27" s="47">
        <v>42917</v>
      </c>
      <c r="E27" s="44">
        <f t="shared" si="13"/>
        <v>42926</v>
      </c>
      <c r="F27" s="48">
        <v>10</v>
      </c>
      <c r="G27" s="49"/>
      <c r="H27" s="42">
        <f t="shared" si="14"/>
        <v>6</v>
      </c>
      <c r="I27" s="43">
        <f t="shared" si="15"/>
        <v>0</v>
      </c>
      <c r="J27" s="42">
        <f t="shared" si="16"/>
        <v>10</v>
      </c>
      <c r="K27" s="53"/>
      <c r="L27" s="53"/>
      <c r="M27" s="53"/>
      <c r="N27" s="53"/>
      <c r="O27" s="53"/>
      <c r="P27" s="53"/>
      <c r="Q27" s="53"/>
      <c r="R27" s="53"/>
      <c r="S27" s="53"/>
      <c r="T27" s="53"/>
      <c r="U27" s="53"/>
      <c r="V27" s="53"/>
      <c r="W27" s="53"/>
      <c r="X27" s="53"/>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8"/>
      <c r="BM27" s="38"/>
      <c r="BN27" s="38"/>
      <c r="BO27" s="38"/>
      <c r="BP27" s="38"/>
      <c r="BQ27" s="38"/>
      <c r="BR27" s="38"/>
      <c r="BS27" s="38"/>
      <c r="BT27" s="38"/>
      <c r="BU27" s="38"/>
      <c r="BV27" s="38"/>
      <c r="BW27" s="38"/>
      <c r="BX27" s="38"/>
      <c r="BY27" s="38"/>
      <c r="BZ27" s="38"/>
      <c r="CA27" s="38"/>
      <c r="CB27" s="38"/>
      <c r="CC27" s="38"/>
      <c r="CD27" s="38"/>
      <c r="CE27" s="38"/>
      <c r="CF27" s="38"/>
      <c r="CG27" s="38"/>
      <c r="CH27" s="38"/>
      <c r="CI27" s="38"/>
      <c r="CJ27" s="38"/>
      <c r="CK27" s="38"/>
      <c r="CL27" s="38"/>
      <c r="CM27" s="38"/>
      <c r="CN27" s="38"/>
      <c r="CO27" s="38"/>
      <c r="CP27" s="38"/>
      <c r="CQ27" s="38"/>
      <c r="CR27" s="38"/>
      <c r="CS27" s="38"/>
      <c r="CT27" s="38"/>
      <c r="CU27" s="38"/>
      <c r="CV27" s="38"/>
      <c r="CW27" s="38"/>
      <c r="CX27" s="38"/>
      <c r="CY27" s="38"/>
      <c r="CZ27" s="38"/>
      <c r="DA27" s="38"/>
      <c r="DB27" s="38"/>
      <c r="DC27" s="38"/>
      <c r="DD27" s="38"/>
      <c r="DE27" s="38"/>
      <c r="DF27" s="38"/>
      <c r="DG27" s="38"/>
      <c r="DH27" s="38"/>
      <c r="DI27" s="38"/>
      <c r="DJ27" s="38"/>
      <c r="DK27" s="38"/>
      <c r="DL27" s="38"/>
      <c r="DM27" s="38"/>
      <c r="DN27" s="38"/>
      <c r="DO27" s="38"/>
      <c r="DP27" s="38"/>
      <c r="DQ27" s="38"/>
      <c r="DR27" s="38"/>
      <c r="DS27" s="38"/>
      <c r="DT27" s="38"/>
      <c r="DU27" s="38"/>
      <c r="DV27" s="38"/>
      <c r="DW27" s="38"/>
      <c r="DX27" s="38"/>
      <c r="DY27" s="38"/>
      <c r="DZ27" s="38"/>
      <c r="EA27" s="38"/>
      <c r="EB27" s="38"/>
      <c r="EC27" s="38"/>
      <c r="ED27" s="38"/>
      <c r="EE27" s="38"/>
      <c r="EF27" s="38"/>
      <c r="EG27" s="38"/>
      <c r="EH27" s="38"/>
      <c r="EI27" s="38"/>
      <c r="EJ27" s="38"/>
      <c r="EK27" s="38"/>
      <c r="EL27" s="38"/>
      <c r="EM27" s="38"/>
      <c r="EN27" s="38"/>
      <c r="EO27" s="38"/>
      <c r="EP27" s="38"/>
      <c r="EQ27" s="38"/>
      <c r="ER27" s="38"/>
      <c r="ES27" s="38"/>
      <c r="ET27" s="38"/>
      <c r="EU27" s="38"/>
      <c r="EV27" s="38"/>
      <c r="EW27" s="38"/>
      <c r="EX27" s="38"/>
      <c r="EY27" s="38"/>
      <c r="EZ27" s="38"/>
      <c r="FA27" s="38"/>
      <c r="FB27" s="38"/>
      <c r="FC27" s="38"/>
      <c r="FD27" s="38"/>
      <c r="FE27" s="38"/>
      <c r="FF27" s="38"/>
      <c r="FG27" s="38"/>
      <c r="FH27" s="38"/>
      <c r="FI27" s="38"/>
      <c r="FJ27" s="38"/>
      <c r="FK27" s="38"/>
      <c r="FL27" s="38"/>
      <c r="FM27" s="38"/>
      <c r="FN27" s="38"/>
      <c r="FO27" s="38"/>
      <c r="FP27" s="38"/>
      <c r="FQ27" s="38"/>
      <c r="FR27" s="38"/>
      <c r="FS27" s="38"/>
      <c r="FT27" s="38"/>
      <c r="FU27" s="38"/>
      <c r="FV27" s="38"/>
      <c r="FW27" s="38"/>
      <c r="FX27" s="38"/>
      <c r="FY27" s="38"/>
      <c r="FZ27" s="38"/>
      <c r="GA27" s="38"/>
      <c r="GB27" s="38"/>
      <c r="GC27" s="38"/>
      <c r="GD27" s="38"/>
      <c r="GE27" s="38"/>
      <c r="GF27" s="38"/>
      <c r="GG27" s="38"/>
      <c r="GH27" s="38"/>
      <c r="GI27" s="38"/>
      <c r="GJ27" s="38"/>
      <c r="GK27" s="38"/>
      <c r="GL27" s="38"/>
      <c r="GM27" s="38"/>
      <c r="GN27" s="38"/>
      <c r="GO27" s="38"/>
      <c r="GP27" s="38"/>
      <c r="GQ27" s="38"/>
      <c r="GR27" s="38"/>
      <c r="GS27" s="38"/>
      <c r="GT27" s="38"/>
      <c r="GU27" s="38"/>
      <c r="GV27" s="38"/>
      <c r="GW27" s="38"/>
      <c r="GX27" s="38"/>
      <c r="GY27" s="38"/>
      <c r="GZ27" s="38"/>
      <c r="HA27" s="38"/>
      <c r="HB27" s="38"/>
      <c r="HC27" s="38"/>
      <c r="HD27" s="38"/>
      <c r="HE27" s="38"/>
      <c r="HF27" s="38"/>
      <c r="HG27" s="38"/>
      <c r="HH27" s="38"/>
      <c r="HI27" s="38"/>
      <c r="HJ27" s="38"/>
      <c r="HK27" s="38"/>
      <c r="HL27" s="38"/>
      <c r="HM27" s="38"/>
      <c r="HN27" s="38"/>
      <c r="HO27" s="38"/>
      <c r="HP27" s="38"/>
      <c r="HQ27" s="38"/>
      <c r="HR27" s="38"/>
      <c r="HS27" s="38"/>
      <c r="HT27" s="38"/>
      <c r="HU27" s="38"/>
      <c r="HV27" s="38"/>
      <c r="HW27" s="38"/>
      <c r="HX27" s="38"/>
      <c r="HY27" s="38"/>
      <c r="HZ27" s="38"/>
      <c r="IA27" s="38"/>
      <c r="IB27" s="38"/>
      <c r="IC27" s="38"/>
      <c r="ID27" s="38"/>
      <c r="IE27" s="38"/>
      <c r="IF27" s="38"/>
      <c r="IG27" s="38"/>
      <c r="IH27" s="38"/>
      <c r="II27" s="38"/>
      <c r="IJ27" s="38"/>
      <c r="IK27" s="38"/>
      <c r="IL27" s="38"/>
      <c r="IM27" s="38"/>
      <c r="IN27" s="38"/>
      <c r="IO27" s="38"/>
      <c r="IP27" s="38"/>
      <c r="IQ27" s="38"/>
    </row>
    <row r="28" spans="1:251" s="39" customFormat="1" x14ac:dyDescent="0.2">
      <c r="A28" s="37" t="s">
        <v>23</v>
      </c>
      <c r="B28" s="57" t="s">
        <v>40</v>
      </c>
      <c r="C28" s="46"/>
      <c r="D28" s="47">
        <v>42566</v>
      </c>
      <c r="E28" s="44">
        <f t="shared" si="13"/>
        <v>42579</v>
      </c>
      <c r="F28" s="48">
        <v>14</v>
      </c>
      <c r="G28" s="49"/>
      <c r="H28" s="42">
        <f t="shared" si="14"/>
        <v>10</v>
      </c>
      <c r="I28" s="43">
        <f t="shared" ref="I28:I31" si="17">ROUNDDOWN(G28*F28,0)</f>
        <v>0</v>
      </c>
      <c r="J28" s="42">
        <f t="shared" ref="J28:J31" si="18">F28-I28</f>
        <v>14</v>
      </c>
      <c r="K28" s="53"/>
      <c r="L28" s="53"/>
      <c r="M28" s="53"/>
      <c r="N28" s="53"/>
      <c r="O28" s="53"/>
      <c r="P28" s="53"/>
      <c r="Q28" s="53"/>
      <c r="R28" s="53"/>
      <c r="S28" s="53"/>
      <c r="T28" s="53"/>
      <c r="U28" s="53"/>
      <c r="V28" s="53"/>
      <c r="W28" s="53"/>
      <c r="X28" s="53"/>
      <c r="Y28" s="38"/>
      <c r="Z28" s="38"/>
      <c r="AA28" s="38"/>
      <c r="AB28" s="38"/>
      <c r="AC28" s="38"/>
      <c r="AD28" s="38"/>
      <c r="AE28" s="38"/>
      <c r="AF28" s="38"/>
      <c r="AG28" s="38"/>
      <c r="AH28" s="38"/>
      <c r="AI28" s="38"/>
      <c r="AJ28" s="38"/>
      <c r="AK28" s="38"/>
      <c r="AL28" s="38"/>
      <c r="AM28" s="38"/>
      <c r="AN28" s="38"/>
      <c r="AO28" s="38"/>
      <c r="AP28" s="38"/>
      <c r="AQ28" s="38"/>
      <c r="AR28" s="38"/>
      <c r="AS28" s="38"/>
      <c r="AT28" s="38"/>
      <c r="AU28" s="38"/>
      <c r="AV28" s="38"/>
      <c r="AW28" s="38"/>
      <c r="AX28" s="38"/>
      <c r="AY28" s="38"/>
      <c r="AZ28" s="38"/>
      <c r="BA28" s="38"/>
      <c r="BB28" s="38"/>
      <c r="BC28" s="38"/>
      <c r="BD28" s="38"/>
      <c r="BE28" s="38"/>
      <c r="BF28" s="38"/>
      <c r="BG28" s="38"/>
      <c r="BH28" s="38"/>
      <c r="BI28" s="38"/>
      <c r="BJ28" s="38"/>
      <c r="BK28" s="38"/>
      <c r="BL28" s="38"/>
      <c r="BM28" s="38"/>
      <c r="BN28" s="38"/>
      <c r="BO28" s="38"/>
      <c r="BP28" s="38"/>
      <c r="BQ28" s="38"/>
      <c r="BR28" s="38"/>
      <c r="BS28" s="38"/>
      <c r="BT28" s="38"/>
      <c r="BU28" s="38"/>
      <c r="BV28" s="38"/>
      <c r="BW28" s="38"/>
      <c r="BX28" s="38"/>
      <c r="BY28" s="38"/>
      <c r="BZ28" s="38"/>
      <c r="CA28" s="38"/>
      <c r="CB28" s="38"/>
      <c r="CC28" s="38"/>
      <c r="CD28" s="38"/>
      <c r="CE28" s="38"/>
      <c r="CF28" s="38"/>
      <c r="CG28" s="38"/>
      <c r="CH28" s="38"/>
      <c r="CI28" s="38"/>
      <c r="CJ28" s="38"/>
      <c r="CK28" s="38"/>
      <c r="CL28" s="38"/>
      <c r="CM28" s="38"/>
      <c r="CN28" s="38"/>
      <c r="CO28" s="38"/>
      <c r="CP28" s="38"/>
      <c r="CQ28" s="38"/>
      <c r="CR28" s="38"/>
      <c r="CS28" s="38"/>
      <c r="CT28" s="38"/>
      <c r="CU28" s="38"/>
      <c r="CV28" s="38"/>
      <c r="CW28" s="38"/>
      <c r="CX28" s="38"/>
      <c r="CY28" s="38"/>
      <c r="CZ28" s="38"/>
      <c r="DA28" s="38"/>
      <c r="DB28" s="38"/>
      <c r="DC28" s="38"/>
      <c r="DD28" s="38"/>
      <c r="DE28" s="38"/>
      <c r="DF28" s="38"/>
      <c r="DG28" s="38"/>
      <c r="DH28" s="38"/>
      <c r="DI28" s="38"/>
      <c r="DJ28" s="38"/>
      <c r="DK28" s="38"/>
      <c r="DL28" s="38"/>
      <c r="DM28" s="38"/>
      <c r="DN28" s="38"/>
      <c r="DO28" s="38"/>
      <c r="DP28" s="38"/>
      <c r="DQ28" s="38"/>
      <c r="DR28" s="38"/>
      <c r="DS28" s="38"/>
      <c r="DT28" s="38"/>
      <c r="DU28" s="38"/>
      <c r="DV28" s="38"/>
      <c r="DW28" s="38"/>
      <c r="DX28" s="38"/>
      <c r="DY28" s="38"/>
      <c r="DZ28" s="38"/>
      <c r="EA28" s="38"/>
      <c r="EB28" s="38"/>
      <c r="EC28" s="38"/>
      <c r="ED28" s="38"/>
      <c r="EE28" s="38"/>
      <c r="EF28" s="38"/>
      <c r="EG28" s="38"/>
      <c r="EH28" s="38"/>
      <c r="EI28" s="38"/>
      <c r="EJ28" s="38"/>
      <c r="EK28" s="38"/>
      <c r="EL28" s="38"/>
      <c r="EM28" s="38"/>
      <c r="EN28" s="38"/>
      <c r="EO28" s="38"/>
      <c r="EP28" s="38"/>
      <c r="EQ28" s="38"/>
      <c r="ER28" s="38"/>
      <c r="ES28" s="38"/>
      <c r="ET28" s="38"/>
      <c r="EU28" s="38"/>
      <c r="EV28" s="38"/>
      <c r="EW28" s="38"/>
      <c r="EX28" s="38"/>
      <c r="EY28" s="38"/>
      <c r="EZ28" s="38"/>
      <c r="FA28" s="38"/>
      <c r="FB28" s="38"/>
      <c r="FC28" s="38"/>
      <c r="FD28" s="38"/>
      <c r="FE28" s="38"/>
      <c r="FF28" s="38"/>
      <c r="FG28" s="38"/>
      <c r="FH28" s="38"/>
      <c r="FI28" s="38"/>
      <c r="FJ28" s="38"/>
      <c r="FK28" s="38"/>
      <c r="FL28" s="38"/>
      <c r="FM28" s="38"/>
      <c r="FN28" s="38"/>
      <c r="FO28" s="38"/>
      <c r="FP28" s="38"/>
      <c r="FQ28" s="38"/>
      <c r="FR28" s="38"/>
      <c r="FS28" s="38"/>
      <c r="FT28" s="38"/>
      <c r="FU28" s="38"/>
      <c r="FV28" s="38"/>
      <c r="FW28" s="38"/>
      <c r="FX28" s="38"/>
      <c r="FY28" s="38"/>
      <c r="FZ28" s="38"/>
      <c r="GA28" s="38"/>
      <c r="GB28" s="38"/>
      <c r="GC28" s="38"/>
      <c r="GD28" s="38"/>
      <c r="GE28" s="38"/>
      <c r="GF28" s="38"/>
      <c r="GG28" s="38"/>
      <c r="GH28" s="38"/>
      <c r="GI28" s="38"/>
      <c r="GJ28" s="38"/>
      <c r="GK28" s="38"/>
      <c r="GL28" s="38"/>
      <c r="GM28" s="38"/>
      <c r="GN28" s="38"/>
      <c r="GO28" s="38"/>
      <c r="GP28" s="38"/>
      <c r="GQ28" s="38"/>
      <c r="GR28" s="38"/>
      <c r="GS28" s="38"/>
      <c r="GT28" s="38"/>
      <c r="GU28" s="38"/>
      <c r="GV28" s="38"/>
      <c r="GW28" s="38"/>
      <c r="GX28" s="38"/>
      <c r="GY28" s="38"/>
      <c r="GZ28" s="38"/>
      <c r="HA28" s="38"/>
      <c r="HB28" s="38"/>
      <c r="HC28" s="38"/>
      <c r="HD28" s="38"/>
      <c r="HE28" s="38"/>
      <c r="HF28" s="38"/>
      <c r="HG28" s="38"/>
      <c r="HH28" s="38"/>
      <c r="HI28" s="38"/>
      <c r="HJ28" s="38"/>
      <c r="HK28" s="38"/>
      <c r="HL28" s="38"/>
      <c r="HM28" s="38"/>
      <c r="HN28" s="38"/>
      <c r="HO28" s="38"/>
      <c r="HP28" s="38"/>
      <c r="HQ28" s="38"/>
      <c r="HR28" s="38"/>
      <c r="HS28" s="38"/>
      <c r="HT28" s="38"/>
      <c r="HU28" s="38"/>
      <c r="HV28" s="38"/>
      <c r="HW28" s="38"/>
      <c r="HX28" s="38"/>
      <c r="HY28" s="38"/>
      <c r="HZ28" s="38"/>
      <c r="IA28" s="38"/>
      <c r="IB28" s="38"/>
      <c r="IC28" s="38"/>
      <c r="ID28" s="38"/>
      <c r="IE28" s="38"/>
      <c r="IF28" s="38"/>
      <c r="IG28" s="38"/>
      <c r="IH28" s="38"/>
      <c r="II28" s="38"/>
      <c r="IJ28" s="38"/>
      <c r="IK28" s="38"/>
      <c r="IL28" s="38"/>
      <c r="IM28" s="38"/>
      <c r="IN28" s="38"/>
      <c r="IO28" s="38"/>
      <c r="IP28" s="38"/>
      <c r="IQ28" s="38"/>
    </row>
    <row r="29" spans="1:251" s="39" customFormat="1" x14ac:dyDescent="0.2">
      <c r="A29" s="37" t="s">
        <v>52</v>
      </c>
      <c r="B29" s="57" t="s">
        <v>72</v>
      </c>
      <c r="C29" s="46"/>
      <c r="D29" s="47">
        <v>42948</v>
      </c>
      <c r="E29" s="44">
        <f t="shared" si="13"/>
        <v>42954</v>
      </c>
      <c r="F29" s="48">
        <v>7</v>
      </c>
      <c r="G29" s="49"/>
      <c r="H29" s="42">
        <f t="shared" si="14"/>
        <v>5</v>
      </c>
      <c r="I29" s="43">
        <f t="shared" si="17"/>
        <v>0</v>
      </c>
      <c r="J29" s="42">
        <f t="shared" si="18"/>
        <v>7</v>
      </c>
      <c r="K29" s="53"/>
      <c r="L29" s="53"/>
      <c r="M29" s="53"/>
      <c r="N29" s="53"/>
      <c r="O29" s="53"/>
      <c r="P29" s="53"/>
      <c r="Q29" s="53"/>
      <c r="R29" s="53"/>
      <c r="S29" s="53"/>
      <c r="T29" s="53"/>
      <c r="U29" s="53"/>
      <c r="V29" s="53"/>
      <c r="W29" s="53"/>
      <c r="X29" s="53"/>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8"/>
      <c r="BM29" s="38"/>
      <c r="BN29" s="38"/>
      <c r="BO29" s="38"/>
      <c r="BP29" s="38"/>
      <c r="BQ29" s="38"/>
      <c r="BR29" s="38"/>
      <c r="BS29" s="38"/>
      <c r="BT29" s="38"/>
      <c r="BU29" s="38"/>
      <c r="BV29" s="38"/>
      <c r="BW29" s="38"/>
      <c r="BX29" s="38"/>
      <c r="BY29" s="38"/>
      <c r="BZ29" s="38"/>
      <c r="CA29" s="38"/>
      <c r="CB29" s="38"/>
      <c r="CC29" s="38"/>
      <c r="CD29" s="38"/>
      <c r="CE29" s="38"/>
      <c r="CF29" s="38"/>
      <c r="CG29" s="38"/>
      <c r="CH29" s="38"/>
      <c r="CI29" s="38"/>
      <c r="CJ29" s="38"/>
      <c r="CK29" s="38"/>
      <c r="CL29" s="38"/>
      <c r="CM29" s="38"/>
      <c r="CN29" s="38"/>
      <c r="CO29" s="38"/>
      <c r="CP29" s="38"/>
      <c r="CQ29" s="38"/>
      <c r="CR29" s="38"/>
      <c r="CS29" s="38"/>
      <c r="CT29" s="38"/>
      <c r="CU29" s="38"/>
      <c r="CV29" s="38"/>
      <c r="CW29" s="38"/>
      <c r="CX29" s="38"/>
      <c r="CY29" s="38"/>
      <c r="CZ29" s="38"/>
      <c r="DA29" s="38"/>
      <c r="DB29" s="38"/>
      <c r="DC29" s="38"/>
      <c r="DD29" s="38"/>
      <c r="DE29" s="38"/>
      <c r="DF29" s="38"/>
      <c r="DG29" s="38"/>
      <c r="DH29" s="38"/>
      <c r="DI29" s="38"/>
      <c r="DJ29" s="38"/>
      <c r="DK29" s="38"/>
      <c r="DL29" s="38"/>
      <c r="DM29" s="38"/>
      <c r="DN29" s="38"/>
      <c r="DO29" s="38"/>
      <c r="DP29" s="38"/>
      <c r="DQ29" s="38"/>
      <c r="DR29" s="38"/>
      <c r="DS29" s="38"/>
      <c r="DT29" s="38"/>
      <c r="DU29" s="38"/>
      <c r="DV29" s="38"/>
      <c r="DW29" s="38"/>
      <c r="DX29" s="38"/>
      <c r="DY29" s="38"/>
      <c r="DZ29" s="38"/>
      <c r="EA29" s="38"/>
      <c r="EB29" s="38"/>
      <c r="EC29" s="38"/>
      <c r="ED29" s="38"/>
      <c r="EE29" s="38"/>
      <c r="EF29" s="38"/>
      <c r="EG29" s="38"/>
      <c r="EH29" s="38"/>
      <c r="EI29" s="38"/>
      <c r="EJ29" s="38"/>
      <c r="EK29" s="38"/>
      <c r="EL29" s="38"/>
      <c r="EM29" s="38"/>
      <c r="EN29" s="38"/>
      <c r="EO29" s="38"/>
      <c r="EP29" s="38"/>
      <c r="EQ29" s="38"/>
      <c r="ER29" s="38"/>
      <c r="ES29" s="38"/>
      <c r="ET29" s="38"/>
      <c r="EU29" s="38"/>
      <c r="EV29" s="38"/>
      <c r="EW29" s="38"/>
      <c r="EX29" s="38"/>
      <c r="EY29" s="38"/>
      <c r="EZ29" s="38"/>
      <c r="FA29" s="38"/>
      <c r="FB29" s="38"/>
      <c r="FC29" s="38"/>
      <c r="FD29" s="38"/>
      <c r="FE29" s="38"/>
      <c r="FF29" s="38"/>
      <c r="FG29" s="38"/>
      <c r="FH29" s="38"/>
      <c r="FI29" s="38"/>
      <c r="FJ29" s="38"/>
      <c r="FK29" s="38"/>
      <c r="FL29" s="38"/>
      <c r="FM29" s="38"/>
      <c r="FN29" s="38"/>
      <c r="FO29" s="38"/>
      <c r="FP29" s="38"/>
      <c r="FQ29" s="38"/>
      <c r="FR29" s="38"/>
      <c r="FS29" s="38"/>
      <c r="FT29" s="38"/>
      <c r="FU29" s="38"/>
      <c r="FV29" s="38"/>
      <c r="FW29" s="38"/>
      <c r="FX29" s="38"/>
      <c r="FY29" s="38"/>
      <c r="FZ29" s="38"/>
      <c r="GA29" s="38"/>
      <c r="GB29" s="38"/>
      <c r="GC29" s="38"/>
      <c r="GD29" s="38"/>
      <c r="GE29" s="38"/>
      <c r="GF29" s="38"/>
      <c r="GG29" s="38"/>
      <c r="GH29" s="38"/>
      <c r="GI29" s="38"/>
      <c r="GJ29" s="38"/>
      <c r="GK29" s="38"/>
      <c r="GL29" s="38"/>
      <c r="GM29" s="38"/>
      <c r="GN29" s="38"/>
      <c r="GO29" s="38"/>
      <c r="GP29" s="38"/>
      <c r="GQ29" s="38"/>
      <c r="GR29" s="38"/>
      <c r="GS29" s="38"/>
      <c r="GT29" s="38"/>
      <c r="GU29" s="38"/>
      <c r="GV29" s="38"/>
      <c r="GW29" s="38"/>
      <c r="GX29" s="38"/>
      <c r="GY29" s="38"/>
      <c r="GZ29" s="38"/>
      <c r="HA29" s="38"/>
      <c r="HB29" s="38"/>
      <c r="HC29" s="38"/>
      <c r="HD29" s="38"/>
      <c r="HE29" s="38"/>
      <c r="HF29" s="38"/>
      <c r="HG29" s="38"/>
      <c r="HH29" s="38"/>
      <c r="HI29" s="38"/>
      <c r="HJ29" s="38"/>
      <c r="HK29" s="38"/>
      <c r="HL29" s="38"/>
      <c r="HM29" s="38"/>
      <c r="HN29" s="38"/>
      <c r="HO29" s="38"/>
      <c r="HP29" s="38"/>
      <c r="HQ29" s="38"/>
      <c r="HR29" s="38"/>
      <c r="HS29" s="38"/>
      <c r="HT29" s="38"/>
      <c r="HU29" s="38"/>
      <c r="HV29" s="38"/>
      <c r="HW29" s="38"/>
      <c r="HX29" s="38"/>
      <c r="HY29" s="38"/>
      <c r="HZ29" s="38"/>
      <c r="IA29" s="38"/>
      <c r="IB29" s="38"/>
      <c r="IC29" s="38"/>
      <c r="ID29" s="38"/>
      <c r="IE29" s="38"/>
      <c r="IF29" s="38"/>
      <c r="IG29" s="38"/>
      <c r="IH29" s="38"/>
      <c r="II29" s="38"/>
      <c r="IJ29" s="38"/>
      <c r="IK29" s="38"/>
      <c r="IL29" s="38"/>
      <c r="IM29" s="38"/>
      <c r="IN29" s="38"/>
      <c r="IO29" s="38"/>
      <c r="IP29" s="38"/>
      <c r="IQ29" s="38"/>
    </row>
    <row r="30" spans="1:251" s="39" customFormat="1" x14ac:dyDescent="0.2">
      <c r="A30" s="37" t="s">
        <v>53</v>
      </c>
      <c r="B30" s="57" t="s">
        <v>41</v>
      </c>
      <c r="C30" s="46"/>
      <c r="D30" s="47">
        <v>42948</v>
      </c>
      <c r="E30" s="44">
        <f t="shared" si="13"/>
        <v>42954</v>
      </c>
      <c r="F30" s="48">
        <v>7</v>
      </c>
      <c r="G30" s="49"/>
      <c r="H30" s="42">
        <f t="shared" si="14"/>
        <v>5</v>
      </c>
      <c r="I30" s="43">
        <f t="shared" si="17"/>
        <v>0</v>
      </c>
      <c r="J30" s="42">
        <f t="shared" si="18"/>
        <v>7</v>
      </c>
      <c r="K30" s="53"/>
      <c r="L30" s="53"/>
      <c r="M30" s="53"/>
      <c r="N30" s="53"/>
      <c r="O30" s="53"/>
      <c r="P30" s="53"/>
      <c r="Q30" s="53"/>
      <c r="R30" s="53"/>
      <c r="S30" s="53"/>
      <c r="T30" s="53"/>
      <c r="U30" s="53"/>
      <c r="V30" s="53"/>
      <c r="W30" s="53"/>
      <c r="X30" s="53"/>
      <c r="Y30" s="38"/>
      <c r="Z30" s="38"/>
      <c r="AA30" s="38"/>
      <c r="AB30" s="38"/>
      <c r="AC30" s="38"/>
      <c r="AD30" s="38"/>
      <c r="AE30" s="38"/>
      <c r="AF30" s="38"/>
      <c r="AG30" s="38"/>
      <c r="AH30" s="38"/>
      <c r="AI30" s="38"/>
      <c r="AJ30" s="38"/>
      <c r="AK30" s="38"/>
      <c r="AL30" s="38"/>
      <c r="AM30" s="38"/>
      <c r="AN30" s="38"/>
      <c r="AO30" s="38"/>
      <c r="AP30" s="38"/>
      <c r="AQ30" s="38"/>
      <c r="AR30" s="38"/>
      <c r="AS30" s="38"/>
      <c r="AT30" s="38"/>
      <c r="AU30" s="38"/>
      <c r="AV30" s="38"/>
      <c r="AW30" s="38"/>
      <c r="AX30" s="38"/>
      <c r="AY30" s="38"/>
      <c r="AZ30" s="38"/>
      <c r="BA30" s="38"/>
      <c r="BB30" s="38"/>
      <c r="BC30" s="38"/>
      <c r="BD30" s="38"/>
      <c r="BE30" s="38"/>
      <c r="BF30" s="38"/>
      <c r="BG30" s="38"/>
      <c r="BH30" s="38"/>
      <c r="BI30" s="38"/>
      <c r="BJ30" s="38"/>
      <c r="BK30" s="38"/>
      <c r="BL30" s="38"/>
      <c r="BM30" s="38"/>
      <c r="BN30" s="38"/>
      <c r="BO30" s="38"/>
      <c r="BP30" s="38"/>
      <c r="BQ30" s="38"/>
      <c r="BR30" s="38"/>
      <c r="BS30" s="38"/>
      <c r="BT30" s="38"/>
      <c r="BU30" s="38"/>
      <c r="BV30" s="38"/>
      <c r="BW30" s="38"/>
      <c r="BX30" s="38"/>
      <c r="BY30" s="38"/>
      <c r="BZ30" s="38"/>
      <c r="CA30" s="38"/>
      <c r="CB30" s="38"/>
      <c r="CC30" s="38"/>
      <c r="CD30" s="38"/>
      <c r="CE30" s="38"/>
      <c r="CF30" s="38"/>
      <c r="CG30" s="38"/>
      <c r="CH30" s="38"/>
      <c r="CI30" s="38"/>
      <c r="CJ30" s="38"/>
      <c r="CK30" s="38"/>
      <c r="CL30" s="38"/>
      <c r="CM30" s="38"/>
      <c r="CN30" s="38"/>
      <c r="CO30" s="38"/>
      <c r="CP30" s="38"/>
      <c r="CQ30" s="38"/>
      <c r="CR30" s="38"/>
      <c r="CS30" s="38"/>
      <c r="CT30" s="38"/>
      <c r="CU30" s="38"/>
      <c r="CV30" s="38"/>
      <c r="CW30" s="38"/>
      <c r="CX30" s="38"/>
      <c r="CY30" s="38"/>
      <c r="CZ30" s="38"/>
      <c r="DA30" s="38"/>
      <c r="DB30" s="38"/>
      <c r="DC30" s="38"/>
      <c r="DD30" s="38"/>
      <c r="DE30" s="38"/>
      <c r="DF30" s="38"/>
      <c r="DG30" s="38"/>
      <c r="DH30" s="38"/>
      <c r="DI30" s="38"/>
      <c r="DJ30" s="38"/>
      <c r="DK30" s="38"/>
      <c r="DL30" s="38"/>
      <c r="DM30" s="38"/>
      <c r="DN30" s="38"/>
      <c r="DO30" s="38"/>
      <c r="DP30" s="38"/>
      <c r="DQ30" s="38"/>
      <c r="DR30" s="38"/>
      <c r="DS30" s="38"/>
      <c r="DT30" s="38"/>
      <c r="DU30" s="38"/>
      <c r="DV30" s="38"/>
      <c r="DW30" s="38"/>
      <c r="DX30" s="38"/>
      <c r="DY30" s="38"/>
      <c r="DZ30" s="38"/>
      <c r="EA30" s="38"/>
      <c r="EB30" s="38"/>
      <c r="EC30" s="38"/>
      <c r="ED30" s="38"/>
      <c r="EE30" s="38"/>
      <c r="EF30" s="38"/>
      <c r="EG30" s="38"/>
      <c r="EH30" s="38"/>
      <c r="EI30" s="38"/>
      <c r="EJ30" s="38"/>
      <c r="EK30" s="38"/>
      <c r="EL30" s="38"/>
      <c r="EM30" s="38"/>
      <c r="EN30" s="38"/>
      <c r="EO30" s="38"/>
      <c r="EP30" s="38"/>
      <c r="EQ30" s="38"/>
      <c r="ER30" s="38"/>
      <c r="ES30" s="38"/>
      <c r="ET30" s="38"/>
      <c r="EU30" s="38"/>
      <c r="EV30" s="38"/>
      <c r="EW30" s="38"/>
      <c r="EX30" s="38"/>
      <c r="EY30" s="38"/>
      <c r="EZ30" s="38"/>
      <c r="FA30" s="38"/>
      <c r="FB30" s="38"/>
      <c r="FC30" s="38"/>
      <c r="FD30" s="38"/>
      <c r="FE30" s="38"/>
      <c r="FF30" s="38"/>
      <c r="FG30" s="38"/>
      <c r="FH30" s="38"/>
      <c r="FI30" s="38"/>
      <c r="FJ30" s="38"/>
      <c r="FK30" s="38"/>
      <c r="FL30" s="38"/>
      <c r="FM30" s="38"/>
      <c r="FN30" s="38"/>
      <c r="FO30" s="38"/>
      <c r="FP30" s="38"/>
      <c r="FQ30" s="38"/>
      <c r="FR30" s="38"/>
      <c r="FS30" s="38"/>
      <c r="FT30" s="38"/>
      <c r="FU30" s="38"/>
      <c r="FV30" s="38"/>
      <c r="FW30" s="38"/>
      <c r="FX30" s="38"/>
      <c r="FY30" s="38"/>
      <c r="FZ30" s="38"/>
      <c r="GA30" s="38"/>
      <c r="GB30" s="38"/>
      <c r="GC30" s="38"/>
      <c r="GD30" s="38"/>
      <c r="GE30" s="38"/>
      <c r="GF30" s="38"/>
      <c r="GG30" s="38"/>
      <c r="GH30" s="38"/>
      <c r="GI30" s="38"/>
      <c r="GJ30" s="38"/>
      <c r="GK30" s="38"/>
      <c r="GL30" s="38"/>
      <c r="GM30" s="38"/>
      <c r="GN30" s="38"/>
      <c r="GO30" s="38"/>
      <c r="GP30" s="38"/>
      <c r="GQ30" s="38"/>
      <c r="GR30" s="38"/>
      <c r="GS30" s="38"/>
      <c r="GT30" s="38"/>
      <c r="GU30" s="38"/>
      <c r="GV30" s="38"/>
      <c r="GW30" s="38"/>
      <c r="GX30" s="38"/>
      <c r="GY30" s="38"/>
      <c r="GZ30" s="38"/>
      <c r="HA30" s="38"/>
      <c r="HB30" s="38"/>
      <c r="HC30" s="38"/>
      <c r="HD30" s="38"/>
      <c r="HE30" s="38"/>
      <c r="HF30" s="38"/>
      <c r="HG30" s="38"/>
      <c r="HH30" s="38"/>
      <c r="HI30" s="38"/>
      <c r="HJ30" s="38"/>
      <c r="HK30" s="38"/>
      <c r="HL30" s="38"/>
      <c r="HM30" s="38"/>
      <c r="HN30" s="38"/>
      <c r="HO30" s="38"/>
      <c r="HP30" s="38"/>
      <c r="HQ30" s="38"/>
      <c r="HR30" s="38"/>
      <c r="HS30" s="38"/>
      <c r="HT30" s="38"/>
      <c r="HU30" s="38"/>
      <c r="HV30" s="38"/>
      <c r="HW30" s="38"/>
      <c r="HX30" s="38"/>
      <c r="HY30" s="38"/>
      <c r="HZ30" s="38"/>
      <c r="IA30" s="38"/>
      <c r="IB30" s="38"/>
      <c r="IC30" s="38"/>
      <c r="ID30" s="38"/>
      <c r="IE30" s="38"/>
      <c r="IF30" s="38"/>
      <c r="IG30" s="38"/>
      <c r="IH30" s="38"/>
      <c r="II30" s="38"/>
      <c r="IJ30" s="38"/>
      <c r="IK30" s="38"/>
      <c r="IL30" s="38"/>
      <c r="IM30" s="38"/>
      <c r="IN30" s="38"/>
      <c r="IO30" s="38"/>
      <c r="IP30" s="38"/>
      <c r="IQ30" s="38"/>
    </row>
    <row r="31" spans="1:251" s="39" customFormat="1" x14ac:dyDescent="0.2">
      <c r="A31" s="37"/>
      <c r="B31" s="57"/>
      <c r="C31" s="46"/>
      <c r="D31" s="47"/>
      <c r="E31" s="44" t="str">
        <f t="shared" si="13"/>
        <v/>
      </c>
      <c r="F31" s="48"/>
      <c r="G31" s="49"/>
      <c r="H31" s="42" t="str">
        <f t="shared" si="14"/>
        <v/>
      </c>
      <c r="I31" s="43">
        <f t="shared" si="17"/>
        <v>0</v>
      </c>
      <c r="J31" s="42">
        <f t="shared" si="18"/>
        <v>0</v>
      </c>
      <c r="K31" s="53"/>
      <c r="L31" s="53"/>
      <c r="M31" s="53"/>
      <c r="N31" s="53"/>
      <c r="O31" s="53"/>
      <c r="P31" s="53"/>
      <c r="Q31" s="53"/>
      <c r="R31" s="53"/>
      <c r="S31" s="53"/>
      <c r="T31" s="53"/>
      <c r="U31" s="53"/>
      <c r="V31" s="53"/>
      <c r="W31" s="53"/>
      <c r="X31" s="53"/>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8"/>
      <c r="BM31" s="38"/>
      <c r="BN31" s="38"/>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c r="DI31" s="38"/>
      <c r="DJ31" s="38"/>
      <c r="DK31" s="38"/>
      <c r="DL31" s="38"/>
      <c r="DM31" s="38"/>
      <c r="DN31" s="38"/>
      <c r="DO31" s="38"/>
      <c r="DP31" s="38"/>
      <c r="DQ31" s="38"/>
      <c r="DR31" s="38"/>
      <c r="DS31" s="38"/>
      <c r="DT31" s="38"/>
      <c r="DU31" s="38"/>
      <c r="DV31" s="38"/>
      <c r="DW31" s="38"/>
      <c r="DX31" s="38"/>
      <c r="DY31" s="38"/>
      <c r="DZ31" s="38"/>
      <c r="EA31" s="38"/>
      <c r="EB31" s="38"/>
      <c r="EC31" s="38"/>
      <c r="ED31" s="38"/>
      <c r="EE31" s="38"/>
      <c r="EF31" s="38"/>
      <c r="EG31" s="38"/>
      <c r="EH31" s="38"/>
      <c r="EI31" s="38"/>
      <c r="EJ31" s="38"/>
      <c r="EK31" s="38"/>
      <c r="EL31" s="38"/>
      <c r="EM31" s="38"/>
      <c r="EN31" s="38"/>
      <c r="EO31" s="38"/>
      <c r="EP31" s="38"/>
      <c r="EQ31" s="38"/>
      <c r="ER31" s="38"/>
      <c r="ES31" s="38"/>
      <c r="ET31" s="38"/>
      <c r="EU31" s="38"/>
      <c r="EV31" s="38"/>
      <c r="EW31" s="38"/>
      <c r="EX31" s="38"/>
      <c r="EY31" s="38"/>
      <c r="EZ31" s="38"/>
      <c r="FA31" s="38"/>
      <c r="FB31" s="38"/>
      <c r="FC31" s="38"/>
      <c r="FD31" s="38"/>
      <c r="FE31" s="38"/>
      <c r="FF31" s="38"/>
      <c r="FG31" s="38"/>
      <c r="FH31" s="38"/>
      <c r="FI31" s="38"/>
      <c r="FJ31" s="38"/>
      <c r="FK31" s="38"/>
      <c r="FL31" s="38"/>
      <c r="FM31" s="38"/>
      <c r="FN31" s="38"/>
      <c r="FO31" s="38"/>
      <c r="FP31" s="38"/>
      <c r="FQ31" s="38"/>
      <c r="FR31" s="38"/>
      <c r="FS31" s="38"/>
      <c r="FT31" s="38"/>
      <c r="FU31" s="38"/>
      <c r="FV31" s="38"/>
      <c r="FW31" s="38"/>
      <c r="FX31" s="38"/>
      <c r="FY31" s="38"/>
      <c r="FZ31" s="38"/>
      <c r="GA31" s="38"/>
      <c r="GB31" s="38"/>
      <c r="GC31" s="38"/>
      <c r="GD31" s="38"/>
      <c r="GE31" s="38"/>
      <c r="GF31" s="38"/>
      <c r="GG31" s="38"/>
      <c r="GH31" s="38"/>
      <c r="GI31" s="38"/>
      <c r="GJ31" s="38"/>
      <c r="GK31" s="38"/>
      <c r="GL31" s="38"/>
      <c r="GM31" s="38"/>
      <c r="GN31" s="38"/>
      <c r="GO31" s="38"/>
      <c r="GP31" s="38"/>
      <c r="GQ31" s="38"/>
      <c r="GR31" s="38"/>
      <c r="GS31" s="38"/>
      <c r="GT31" s="38"/>
      <c r="GU31" s="38"/>
      <c r="GV31" s="38"/>
      <c r="GW31" s="38"/>
      <c r="GX31" s="38"/>
      <c r="GY31" s="38"/>
      <c r="GZ31" s="38"/>
      <c r="HA31" s="38"/>
      <c r="HB31" s="38"/>
      <c r="HC31" s="38"/>
      <c r="HD31" s="38"/>
      <c r="HE31" s="38"/>
      <c r="HF31" s="38"/>
      <c r="HG31" s="38"/>
      <c r="HH31" s="38"/>
      <c r="HI31" s="38"/>
      <c r="HJ31" s="38"/>
      <c r="HK31" s="38"/>
      <c r="HL31" s="38"/>
      <c r="HM31" s="38"/>
      <c r="HN31" s="38"/>
      <c r="HO31" s="38"/>
      <c r="HP31" s="38"/>
      <c r="HQ31" s="38"/>
      <c r="HR31" s="38"/>
      <c r="HS31" s="38"/>
      <c r="HT31" s="38"/>
      <c r="HU31" s="38"/>
      <c r="HV31" s="38"/>
      <c r="HW31" s="38"/>
      <c r="HX31" s="38"/>
      <c r="HY31" s="38"/>
      <c r="HZ31" s="38"/>
      <c r="IA31" s="38"/>
      <c r="IB31" s="38"/>
      <c r="IC31" s="38"/>
      <c r="ID31" s="38"/>
      <c r="IE31" s="38"/>
      <c r="IF31" s="38"/>
      <c r="IG31" s="38"/>
      <c r="IH31" s="38"/>
      <c r="II31" s="38"/>
      <c r="IJ31" s="38"/>
      <c r="IK31" s="38"/>
      <c r="IL31" s="38"/>
      <c r="IM31" s="38"/>
      <c r="IN31" s="38"/>
      <c r="IO31" s="38"/>
      <c r="IP31" s="38"/>
      <c r="IQ31" s="38"/>
    </row>
    <row r="32" spans="1:251" s="36" customFormat="1" x14ac:dyDescent="0.2">
      <c r="A32" s="28" t="s">
        <v>18</v>
      </c>
      <c r="B32" s="29" t="s">
        <v>28</v>
      </c>
      <c r="C32" s="29"/>
      <c r="D32" s="30">
        <f>D33</f>
        <v>42757</v>
      </c>
      <c r="E32" s="31">
        <f t="shared" ref="E32" si="19">D32+F32-1</f>
        <v>43038</v>
      </c>
      <c r="F32" s="32">
        <f>MAX(E33:E39)-D32</f>
        <v>282</v>
      </c>
      <c r="G32" s="33">
        <f>SUMPRODUCT(F33:F39,G33:G39)/SUM(F33:F39)</f>
        <v>0</v>
      </c>
      <c r="H32" s="54">
        <f t="shared" ref="H32" si="20">NETWORKDAYS(D32,E32)</f>
        <v>201</v>
      </c>
      <c r="I32" s="55">
        <f t="shared" ref="I32:I34" si="21">ROUNDDOWN(G32*F32,0)</f>
        <v>0</v>
      </c>
      <c r="J32" s="54">
        <f t="shared" ref="J32:J34" si="22">F32-I32</f>
        <v>282</v>
      </c>
      <c r="K32" s="56"/>
      <c r="L32" s="56"/>
      <c r="M32" s="56"/>
      <c r="N32" s="56"/>
      <c r="O32" s="56"/>
      <c r="P32" s="56"/>
      <c r="Q32" s="56"/>
      <c r="R32" s="56"/>
      <c r="S32" s="56"/>
      <c r="T32" s="56"/>
      <c r="U32" s="56"/>
      <c r="V32" s="56"/>
      <c r="W32" s="56"/>
      <c r="X32" s="56"/>
    </row>
    <row r="33" spans="1:667" s="39" customFormat="1" x14ac:dyDescent="0.2">
      <c r="A33" s="37" t="s">
        <v>69</v>
      </c>
      <c r="B33" s="46" t="s">
        <v>42</v>
      </c>
      <c r="C33" s="46"/>
      <c r="D33" s="50">
        <v>42757</v>
      </c>
      <c r="E33" s="44">
        <f t="shared" ref="E33:E38" si="23">IF(ISBLANK(D33),"",D33+F33-1)</f>
        <v>42781</v>
      </c>
      <c r="F33" s="51">
        <v>25</v>
      </c>
      <c r="G33" s="52"/>
      <c r="H33" s="42">
        <f t="shared" ref="H33:H34" si="24">IF(ISBLANK(D33),"",(NETWORKDAYS(D33,E33)))</f>
        <v>18</v>
      </c>
      <c r="I33" s="43">
        <f t="shared" si="21"/>
        <v>0</v>
      </c>
      <c r="J33" s="42">
        <f t="shared" si="22"/>
        <v>25</v>
      </c>
      <c r="K33" s="53"/>
      <c r="L33" s="53"/>
      <c r="M33" s="53"/>
      <c r="N33" s="53"/>
      <c r="O33" s="53"/>
      <c r="P33" s="53"/>
      <c r="Q33" s="53"/>
      <c r="R33" s="53"/>
      <c r="S33" s="53"/>
      <c r="T33" s="53"/>
      <c r="U33" s="53"/>
      <c r="V33" s="53"/>
      <c r="W33" s="53"/>
      <c r="X33" s="53"/>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8"/>
      <c r="BM33" s="38"/>
      <c r="BN33" s="38"/>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38"/>
      <c r="CN33" s="38"/>
      <c r="CO33" s="38"/>
      <c r="CP33" s="38"/>
      <c r="CQ33" s="38"/>
      <c r="CR33" s="38"/>
      <c r="CS33" s="38"/>
      <c r="CT33" s="38"/>
      <c r="CU33" s="38"/>
      <c r="CV33" s="38"/>
      <c r="CW33" s="38"/>
      <c r="CX33" s="38"/>
      <c r="CY33" s="38"/>
      <c r="CZ33" s="38"/>
      <c r="DA33" s="38"/>
      <c r="DB33" s="38"/>
      <c r="DC33" s="38"/>
      <c r="DD33" s="38"/>
      <c r="DE33" s="38"/>
      <c r="DF33" s="38"/>
      <c r="DG33" s="38"/>
      <c r="DH33" s="38"/>
      <c r="DI33" s="38"/>
      <c r="DJ33" s="38"/>
      <c r="DK33" s="38"/>
      <c r="DL33" s="38"/>
      <c r="DM33" s="38"/>
      <c r="DN33" s="38"/>
      <c r="DO33" s="38"/>
      <c r="DP33" s="38"/>
      <c r="DQ33" s="38"/>
      <c r="DR33" s="38"/>
      <c r="DS33" s="38"/>
      <c r="DT33" s="38"/>
      <c r="DU33" s="38"/>
      <c r="DV33" s="38"/>
      <c r="DW33" s="38"/>
      <c r="DX33" s="38"/>
      <c r="DY33" s="38"/>
      <c r="DZ33" s="38"/>
      <c r="EA33" s="38"/>
      <c r="EB33" s="38"/>
      <c r="EC33" s="38"/>
      <c r="ED33" s="38"/>
      <c r="EE33" s="38"/>
      <c r="EF33" s="38"/>
      <c r="EG33" s="38"/>
      <c r="EH33" s="38"/>
      <c r="EI33" s="38"/>
      <c r="EJ33" s="38"/>
      <c r="EK33" s="38"/>
      <c r="EL33" s="38"/>
      <c r="EM33" s="38"/>
      <c r="EN33" s="38"/>
      <c r="EO33" s="38"/>
      <c r="EP33" s="38"/>
      <c r="EQ33" s="38"/>
      <c r="ER33" s="38"/>
      <c r="ES33" s="38"/>
      <c r="ET33" s="38"/>
      <c r="EU33" s="38"/>
      <c r="EV33" s="38"/>
      <c r="EW33" s="38"/>
      <c r="EX33" s="38"/>
      <c r="EY33" s="38"/>
      <c r="EZ33" s="38"/>
      <c r="FA33" s="38"/>
      <c r="FB33" s="38"/>
      <c r="FC33" s="38"/>
      <c r="FD33" s="38"/>
      <c r="FE33" s="38"/>
      <c r="FF33" s="38"/>
      <c r="FG33" s="38"/>
      <c r="FH33" s="38"/>
      <c r="FI33" s="38"/>
      <c r="FJ33" s="38"/>
      <c r="FK33" s="38"/>
      <c r="FL33" s="38"/>
      <c r="FM33" s="38"/>
      <c r="FN33" s="38"/>
      <c r="FO33" s="38"/>
      <c r="FP33" s="38"/>
      <c r="FQ33" s="38"/>
      <c r="FR33" s="38"/>
      <c r="FS33" s="38"/>
      <c r="FT33" s="38"/>
      <c r="FU33" s="38"/>
      <c r="FV33" s="38"/>
      <c r="FW33" s="38"/>
      <c r="FX33" s="38"/>
      <c r="FY33" s="38"/>
      <c r="FZ33" s="38"/>
      <c r="GA33" s="38"/>
      <c r="GB33" s="38"/>
      <c r="GC33" s="38"/>
      <c r="GD33" s="38"/>
      <c r="GE33" s="38"/>
      <c r="GF33" s="38"/>
      <c r="GG33" s="38"/>
      <c r="GH33" s="38"/>
      <c r="GI33" s="38"/>
      <c r="GJ33" s="38"/>
      <c r="GK33" s="38"/>
      <c r="GL33" s="38"/>
      <c r="GM33" s="38"/>
      <c r="GN33" s="38"/>
      <c r="GO33" s="38"/>
      <c r="GP33" s="38"/>
      <c r="GQ33" s="38"/>
      <c r="GR33" s="38"/>
      <c r="GS33" s="38"/>
      <c r="GT33" s="38"/>
      <c r="GU33" s="38"/>
      <c r="GV33" s="38"/>
      <c r="GW33" s="38"/>
      <c r="GX33" s="38"/>
      <c r="GY33" s="38"/>
      <c r="GZ33" s="38"/>
      <c r="HA33" s="38"/>
      <c r="HB33" s="38"/>
      <c r="HC33" s="38"/>
      <c r="HD33" s="38"/>
      <c r="HE33" s="38"/>
      <c r="HF33" s="38"/>
      <c r="HG33" s="38"/>
      <c r="HH33" s="38"/>
      <c r="HI33" s="38"/>
      <c r="HJ33" s="38"/>
      <c r="HK33" s="38"/>
      <c r="HL33" s="38"/>
      <c r="HM33" s="38"/>
      <c r="HN33" s="38"/>
      <c r="HO33" s="38"/>
      <c r="HP33" s="38"/>
      <c r="HQ33" s="38"/>
      <c r="HR33" s="38"/>
      <c r="HS33" s="38"/>
      <c r="HT33" s="38"/>
      <c r="HU33" s="38"/>
      <c r="HV33" s="38"/>
      <c r="HW33" s="38"/>
      <c r="HX33" s="38"/>
      <c r="HY33" s="38"/>
      <c r="HZ33" s="38"/>
      <c r="IA33" s="38"/>
      <c r="IB33" s="38"/>
      <c r="IC33" s="38"/>
      <c r="ID33" s="38"/>
      <c r="IE33" s="38"/>
      <c r="IF33" s="38"/>
      <c r="IG33" s="38"/>
      <c r="IH33" s="38"/>
      <c r="II33" s="38"/>
      <c r="IJ33" s="38"/>
      <c r="IK33" s="38"/>
      <c r="IL33" s="38"/>
      <c r="IM33" s="38"/>
      <c r="IN33" s="38"/>
      <c r="IO33" s="38"/>
      <c r="IP33" s="38"/>
      <c r="IQ33" s="38"/>
    </row>
    <row r="34" spans="1:667" s="39" customFormat="1" x14ac:dyDescent="0.2">
      <c r="A34" s="37" t="s">
        <v>70</v>
      </c>
      <c r="B34" s="46" t="s">
        <v>43</v>
      </c>
      <c r="C34" s="46"/>
      <c r="D34" s="50">
        <v>43009</v>
      </c>
      <c r="E34" s="44">
        <f t="shared" si="23"/>
        <v>43015</v>
      </c>
      <c r="F34" s="51">
        <v>7</v>
      </c>
      <c r="G34" s="52"/>
      <c r="H34" s="42">
        <f t="shared" si="24"/>
        <v>5</v>
      </c>
      <c r="I34" s="43">
        <f t="shared" si="21"/>
        <v>0</v>
      </c>
      <c r="J34" s="42">
        <f t="shared" si="22"/>
        <v>7</v>
      </c>
      <c r="K34" s="53"/>
      <c r="L34" s="53"/>
      <c r="M34" s="53"/>
      <c r="N34" s="53"/>
      <c r="O34" s="53"/>
      <c r="P34" s="53"/>
      <c r="Q34" s="53"/>
      <c r="R34" s="53"/>
      <c r="S34" s="53"/>
      <c r="T34" s="53"/>
      <c r="U34" s="53"/>
      <c r="V34" s="53"/>
      <c r="W34" s="53"/>
      <c r="X34" s="53"/>
      <c r="Y34" s="38"/>
      <c r="Z34" s="38"/>
      <c r="AA34" s="38"/>
      <c r="AB34" s="38"/>
      <c r="AC34" s="38"/>
      <c r="AD34" s="38"/>
      <c r="AE34" s="38"/>
      <c r="AF34" s="38"/>
      <c r="AG34" s="38"/>
      <c r="AH34" s="38"/>
      <c r="AI34" s="38"/>
      <c r="AJ34" s="38"/>
      <c r="AK34" s="38"/>
      <c r="AL34" s="38"/>
      <c r="AM34" s="38"/>
      <c r="AN34" s="38"/>
      <c r="AO34" s="38"/>
      <c r="AP34" s="38"/>
      <c r="AQ34" s="38"/>
      <c r="AR34" s="38"/>
      <c r="AS34" s="38"/>
      <c r="AT34" s="38"/>
      <c r="AU34" s="38"/>
      <c r="AV34" s="38"/>
      <c r="AW34" s="38"/>
      <c r="AX34" s="38"/>
      <c r="AY34" s="38"/>
      <c r="AZ34" s="38"/>
      <c r="BA34" s="38"/>
      <c r="BB34" s="38"/>
      <c r="BC34" s="38"/>
      <c r="BD34" s="38"/>
      <c r="BE34" s="38"/>
      <c r="BF34" s="38"/>
      <c r="BG34" s="38"/>
      <c r="BH34" s="38"/>
      <c r="BI34" s="38"/>
      <c r="BJ34" s="38"/>
      <c r="BK34" s="38"/>
      <c r="BL34" s="38"/>
      <c r="BM34" s="38"/>
      <c r="BN34" s="38"/>
      <c r="BO34" s="38"/>
      <c r="BP34" s="38"/>
      <c r="BQ34" s="38"/>
      <c r="BR34" s="38"/>
      <c r="BS34" s="38"/>
      <c r="BT34" s="38"/>
      <c r="BU34" s="38"/>
      <c r="BV34" s="38"/>
      <c r="BW34" s="38"/>
      <c r="BX34" s="38"/>
      <c r="BY34" s="38"/>
      <c r="BZ34" s="38"/>
      <c r="CA34" s="38"/>
      <c r="CB34" s="38"/>
      <c r="CC34" s="38"/>
      <c r="CD34" s="38"/>
      <c r="CE34" s="38"/>
      <c r="CF34" s="38"/>
      <c r="CG34" s="38"/>
      <c r="CH34" s="38"/>
      <c r="CI34" s="38"/>
      <c r="CJ34" s="38"/>
      <c r="CK34" s="38"/>
      <c r="CL34" s="38"/>
      <c r="CM34" s="38"/>
      <c r="CN34" s="38"/>
      <c r="CO34" s="38"/>
      <c r="CP34" s="38"/>
      <c r="CQ34" s="38"/>
      <c r="CR34" s="38"/>
      <c r="CS34" s="38"/>
      <c r="CT34" s="38"/>
      <c r="CU34" s="38"/>
      <c r="CV34" s="38"/>
      <c r="CW34" s="38"/>
      <c r="CX34" s="38"/>
      <c r="CY34" s="38"/>
      <c r="CZ34" s="38"/>
      <c r="DA34" s="38"/>
      <c r="DB34" s="38"/>
      <c r="DC34" s="38"/>
      <c r="DD34" s="38"/>
      <c r="DE34" s="38"/>
      <c r="DF34" s="38"/>
      <c r="DG34" s="38"/>
      <c r="DH34" s="38"/>
      <c r="DI34" s="38"/>
      <c r="DJ34" s="38"/>
      <c r="DK34" s="38"/>
      <c r="DL34" s="38"/>
      <c r="DM34" s="38"/>
      <c r="DN34" s="38"/>
      <c r="DO34" s="38"/>
      <c r="DP34" s="38"/>
      <c r="DQ34" s="38"/>
      <c r="DR34" s="38"/>
      <c r="DS34" s="38"/>
      <c r="DT34" s="38"/>
      <c r="DU34" s="38"/>
      <c r="DV34" s="38"/>
      <c r="DW34" s="38"/>
      <c r="DX34" s="38"/>
      <c r="DY34" s="38"/>
      <c r="DZ34" s="38"/>
      <c r="EA34" s="38"/>
      <c r="EB34" s="38"/>
      <c r="EC34" s="38"/>
      <c r="ED34" s="38"/>
      <c r="EE34" s="38"/>
      <c r="EF34" s="38"/>
      <c r="EG34" s="38"/>
      <c r="EH34" s="38"/>
      <c r="EI34" s="38"/>
      <c r="EJ34" s="38"/>
      <c r="EK34" s="38"/>
      <c r="EL34" s="38"/>
      <c r="EM34" s="38"/>
      <c r="EN34" s="38"/>
      <c r="EO34" s="38"/>
      <c r="EP34" s="38"/>
      <c r="EQ34" s="38"/>
      <c r="ER34" s="38"/>
      <c r="ES34" s="38"/>
      <c r="ET34" s="38"/>
      <c r="EU34" s="38"/>
      <c r="EV34" s="38"/>
      <c r="EW34" s="38"/>
      <c r="EX34" s="38"/>
      <c r="EY34" s="38"/>
      <c r="EZ34" s="38"/>
      <c r="FA34" s="38"/>
      <c r="FB34" s="38"/>
      <c r="FC34" s="38"/>
      <c r="FD34" s="38"/>
      <c r="FE34" s="38"/>
      <c r="FF34" s="38"/>
      <c r="FG34" s="38"/>
      <c r="FH34" s="38"/>
      <c r="FI34" s="38"/>
      <c r="FJ34" s="38"/>
      <c r="FK34" s="38"/>
      <c r="FL34" s="38"/>
      <c r="FM34" s="38"/>
      <c r="FN34" s="38"/>
      <c r="FO34" s="38"/>
      <c r="FP34" s="38"/>
      <c r="FQ34" s="38"/>
      <c r="FR34" s="38"/>
      <c r="FS34" s="38"/>
      <c r="FT34" s="38"/>
      <c r="FU34" s="38"/>
      <c r="FV34" s="38"/>
      <c r="FW34" s="38"/>
      <c r="FX34" s="38"/>
      <c r="FY34" s="38"/>
      <c r="FZ34" s="38"/>
      <c r="GA34" s="38"/>
      <c r="GB34" s="38"/>
      <c r="GC34" s="38"/>
      <c r="GD34" s="38"/>
      <c r="GE34" s="38"/>
      <c r="GF34" s="38"/>
      <c r="GG34" s="38"/>
      <c r="GH34" s="38"/>
      <c r="GI34" s="38"/>
      <c r="GJ34" s="38"/>
      <c r="GK34" s="38"/>
      <c r="GL34" s="38"/>
      <c r="GM34" s="38"/>
      <c r="GN34" s="38"/>
      <c r="GO34" s="38"/>
      <c r="GP34" s="38"/>
      <c r="GQ34" s="38"/>
      <c r="GR34" s="38"/>
      <c r="GS34" s="38"/>
      <c r="GT34" s="38"/>
      <c r="GU34" s="38"/>
      <c r="GV34" s="38"/>
      <c r="GW34" s="38"/>
      <c r="GX34" s="38"/>
      <c r="GY34" s="38"/>
      <c r="GZ34" s="38"/>
      <c r="HA34" s="38"/>
      <c r="HB34" s="38"/>
      <c r="HC34" s="38"/>
      <c r="HD34" s="38"/>
      <c r="HE34" s="38"/>
      <c r="HF34" s="38"/>
      <c r="HG34" s="38"/>
      <c r="HH34" s="38"/>
      <c r="HI34" s="38"/>
      <c r="HJ34" s="38"/>
      <c r="HK34" s="38"/>
      <c r="HL34" s="38"/>
      <c r="HM34" s="38"/>
      <c r="HN34" s="38"/>
      <c r="HO34" s="38"/>
      <c r="HP34" s="38"/>
      <c r="HQ34" s="38"/>
      <c r="HR34" s="38"/>
      <c r="HS34" s="38"/>
      <c r="HT34" s="38"/>
      <c r="HU34" s="38"/>
      <c r="HV34" s="38"/>
      <c r="HW34" s="38"/>
      <c r="HX34" s="38"/>
      <c r="HY34" s="38"/>
      <c r="HZ34" s="38"/>
      <c r="IA34" s="38"/>
      <c r="IB34" s="38"/>
      <c r="IC34" s="38"/>
      <c r="ID34" s="38"/>
      <c r="IE34" s="38"/>
      <c r="IF34" s="38"/>
      <c r="IG34" s="38"/>
      <c r="IH34" s="38"/>
      <c r="II34" s="38"/>
      <c r="IJ34" s="38"/>
      <c r="IK34" s="38"/>
      <c r="IL34" s="38"/>
      <c r="IM34" s="38"/>
      <c r="IN34" s="38"/>
      <c r="IO34" s="38"/>
      <c r="IP34" s="38"/>
      <c r="IQ34" s="38"/>
    </row>
    <row r="35" spans="1:667" s="39" customFormat="1" x14ac:dyDescent="0.2">
      <c r="A35" s="37" t="s">
        <v>71</v>
      </c>
      <c r="B35" s="46" t="s">
        <v>44</v>
      </c>
      <c r="C35" s="46"/>
      <c r="D35" s="50">
        <v>43009</v>
      </c>
      <c r="E35" s="44">
        <f t="shared" si="23"/>
        <v>43015</v>
      </c>
      <c r="F35" s="51">
        <v>7</v>
      </c>
      <c r="G35" s="52"/>
      <c r="H35" s="42"/>
      <c r="I35" s="43"/>
      <c r="J35" s="42"/>
      <c r="K35" s="53"/>
      <c r="L35" s="53"/>
      <c r="M35" s="53"/>
      <c r="N35" s="53"/>
      <c r="O35" s="53"/>
      <c r="P35" s="53"/>
      <c r="Q35" s="53"/>
      <c r="R35" s="53"/>
      <c r="S35" s="53"/>
      <c r="T35" s="53"/>
      <c r="U35" s="53"/>
      <c r="V35" s="53"/>
      <c r="W35" s="53"/>
      <c r="X35" s="53"/>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8"/>
      <c r="BM35" s="38"/>
      <c r="BN35" s="38"/>
      <c r="BO35" s="38"/>
      <c r="BP35" s="38"/>
      <c r="BQ35" s="38"/>
      <c r="BR35" s="38"/>
      <c r="BS35" s="38"/>
      <c r="BT35" s="38"/>
      <c r="BU35" s="38"/>
      <c r="BV35" s="38"/>
      <c r="BW35" s="38"/>
      <c r="BX35" s="38"/>
      <c r="BY35" s="38"/>
      <c r="BZ35" s="38"/>
      <c r="CA35" s="38"/>
      <c r="CB35" s="38"/>
      <c r="CC35" s="38"/>
      <c r="CD35" s="38"/>
      <c r="CE35" s="38"/>
      <c r="CF35" s="38"/>
      <c r="CG35" s="38"/>
      <c r="CH35" s="38"/>
      <c r="CI35" s="38"/>
      <c r="CJ35" s="38"/>
      <c r="CK35" s="38"/>
      <c r="CL35" s="38"/>
      <c r="CM35" s="38"/>
      <c r="CN35" s="38"/>
      <c r="CO35" s="38"/>
      <c r="CP35" s="38"/>
      <c r="CQ35" s="38"/>
      <c r="CR35" s="38"/>
      <c r="CS35" s="38"/>
      <c r="CT35" s="38"/>
      <c r="CU35" s="38"/>
      <c r="CV35" s="38"/>
      <c r="CW35" s="38"/>
      <c r="CX35" s="38"/>
      <c r="CY35" s="38"/>
      <c r="CZ35" s="38"/>
      <c r="DA35" s="38"/>
      <c r="DB35" s="38"/>
      <c r="DC35" s="38"/>
      <c r="DD35" s="38"/>
      <c r="DE35" s="38"/>
      <c r="DF35" s="38"/>
      <c r="DG35" s="38"/>
      <c r="DH35" s="38"/>
      <c r="DI35" s="38"/>
      <c r="DJ35" s="38"/>
      <c r="DK35" s="38"/>
      <c r="DL35" s="38"/>
      <c r="DM35" s="38"/>
      <c r="DN35" s="38"/>
      <c r="DO35" s="38"/>
      <c r="DP35" s="38"/>
      <c r="DQ35" s="38"/>
      <c r="DR35" s="38"/>
      <c r="DS35" s="38"/>
      <c r="DT35" s="38"/>
      <c r="DU35" s="38"/>
      <c r="DV35" s="38"/>
      <c r="DW35" s="38"/>
      <c r="DX35" s="38"/>
      <c r="DY35" s="38"/>
      <c r="DZ35" s="38"/>
      <c r="EA35" s="38"/>
      <c r="EB35" s="38"/>
      <c r="EC35" s="38"/>
      <c r="ED35" s="38"/>
      <c r="EE35" s="38"/>
      <c r="EF35" s="38"/>
      <c r="EG35" s="38"/>
      <c r="EH35" s="38"/>
      <c r="EI35" s="38"/>
      <c r="EJ35" s="38"/>
      <c r="EK35" s="38"/>
      <c r="EL35" s="38"/>
      <c r="EM35" s="38"/>
      <c r="EN35" s="38"/>
      <c r="EO35" s="38"/>
      <c r="EP35" s="38"/>
      <c r="EQ35" s="38"/>
      <c r="ER35" s="38"/>
      <c r="ES35" s="38"/>
      <c r="ET35" s="38"/>
      <c r="EU35" s="38"/>
      <c r="EV35" s="38"/>
      <c r="EW35" s="38"/>
      <c r="EX35" s="38"/>
      <c r="EY35" s="38"/>
      <c r="EZ35" s="38"/>
      <c r="FA35" s="38"/>
      <c r="FB35" s="38"/>
      <c r="FC35" s="38"/>
      <c r="FD35" s="38"/>
      <c r="FE35" s="38"/>
      <c r="FF35" s="38"/>
      <c r="FG35" s="38"/>
      <c r="FH35" s="38"/>
      <c r="FI35" s="38"/>
      <c r="FJ35" s="38"/>
      <c r="FK35" s="38"/>
      <c r="FL35" s="38"/>
      <c r="FM35" s="38"/>
      <c r="FN35" s="38"/>
      <c r="FO35" s="38"/>
      <c r="FP35" s="38"/>
      <c r="FQ35" s="38"/>
      <c r="FR35" s="38"/>
      <c r="FS35" s="38"/>
      <c r="FT35" s="38"/>
      <c r="FU35" s="38"/>
      <c r="FV35" s="38"/>
      <c r="FW35" s="38"/>
      <c r="FX35" s="38"/>
      <c r="FY35" s="38"/>
      <c r="FZ35" s="38"/>
      <c r="GA35" s="38"/>
      <c r="GB35" s="38"/>
      <c r="GC35" s="38"/>
      <c r="GD35" s="38"/>
      <c r="GE35" s="38"/>
      <c r="GF35" s="38"/>
      <c r="GG35" s="38"/>
      <c r="GH35" s="38"/>
      <c r="GI35" s="38"/>
      <c r="GJ35" s="38"/>
      <c r="GK35" s="38"/>
      <c r="GL35" s="38"/>
      <c r="GM35" s="38"/>
      <c r="GN35" s="38"/>
      <c r="GO35" s="38"/>
      <c r="GP35" s="38"/>
      <c r="GQ35" s="38"/>
      <c r="GR35" s="38"/>
      <c r="GS35" s="38"/>
      <c r="GT35" s="38"/>
      <c r="GU35" s="38"/>
      <c r="GV35" s="38"/>
      <c r="GW35" s="38"/>
      <c r="GX35" s="38"/>
      <c r="GY35" s="38"/>
      <c r="GZ35" s="38"/>
      <c r="HA35" s="38"/>
      <c r="HB35" s="38"/>
      <c r="HC35" s="38"/>
      <c r="HD35" s="38"/>
      <c r="HE35" s="38"/>
      <c r="HF35" s="38"/>
      <c r="HG35" s="38"/>
      <c r="HH35" s="38"/>
      <c r="HI35" s="38"/>
      <c r="HJ35" s="38"/>
      <c r="HK35" s="38"/>
      <c r="HL35" s="38"/>
      <c r="HM35" s="38"/>
      <c r="HN35" s="38"/>
      <c r="HO35" s="38"/>
      <c r="HP35" s="38"/>
      <c r="HQ35" s="38"/>
      <c r="HR35" s="38"/>
      <c r="HS35" s="38"/>
      <c r="HT35" s="38"/>
      <c r="HU35" s="38"/>
      <c r="HV35" s="38"/>
      <c r="HW35" s="38"/>
      <c r="HX35" s="38"/>
      <c r="HY35" s="38"/>
      <c r="HZ35" s="38"/>
      <c r="IA35" s="38"/>
      <c r="IB35" s="38"/>
      <c r="IC35" s="38"/>
      <c r="ID35" s="38"/>
      <c r="IE35" s="38"/>
      <c r="IF35" s="38"/>
      <c r="IG35" s="38"/>
      <c r="IH35" s="38"/>
      <c r="II35" s="38"/>
      <c r="IJ35" s="38"/>
      <c r="IK35" s="38"/>
      <c r="IL35" s="38"/>
      <c r="IM35" s="38"/>
      <c r="IN35" s="38"/>
      <c r="IO35" s="38"/>
      <c r="IP35" s="38"/>
      <c r="IQ35" s="38"/>
    </row>
    <row r="36" spans="1:667" s="39" customFormat="1" x14ac:dyDescent="0.2">
      <c r="A36" s="37" t="s">
        <v>62</v>
      </c>
      <c r="B36" s="46" t="s">
        <v>45</v>
      </c>
      <c r="C36" s="46"/>
      <c r="D36" s="50">
        <v>43023</v>
      </c>
      <c r="E36" s="44">
        <f t="shared" si="23"/>
        <v>43029</v>
      </c>
      <c r="F36" s="51">
        <v>7</v>
      </c>
      <c r="G36" s="52"/>
      <c r="H36" s="42"/>
      <c r="I36" s="43"/>
      <c r="J36" s="42"/>
      <c r="K36" s="53"/>
      <c r="L36" s="53"/>
      <c r="M36" s="53"/>
      <c r="N36" s="53"/>
      <c r="O36" s="53"/>
      <c r="P36" s="53"/>
      <c r="Q36" s="53"/>
      <c r="R36" s="53"/>
      <c r="S36" s="53"/>
      <c r="T36" s="53"/>
      <c r="U36" s="53"/>
      <c r="V36" s="53"/>
      <c r="W36" s="53"/>
      <c r="X36" s="53"/>
      <c r="Y36" s="38"/>
      <c r="Z36" s="38"/>
      <c r="AA36" s="38"/>
      <c r="AB36" s="38"/>
      <c r="AC36" s="38"/>
      <c r="AD36" s="38"/>
      <c r="AE36" s="38"/>
      <c r="AF36" s="38"/>
      <c r="AG36" s="38"/>
      <c r="AH36" s="38"/>
      <c r="AI36" s="38"/>
      <c r="AJ36" s="38"/>
      <c r="AK36" s="38"/>
      <c r="AL36" s="38"/>
      <c r="AM36" s="38"/>
      <c r="AN36" s="38"/>
      <c r="AO36" s="38"/>
      <c r="AP36" s="38"/>
      <c r="AQ36" s="38"/>
      <c r="AR36" s="38"/>
      <c r="AS36" s="38"/>
      <c r="AT36" s="38"/>
      <c r="AU36" s="38"/>
      <c r="AV36" s="38"/>
      <c r="AW36" s="38"/>
      <c r="AX36" s="38"/>
      <c r="AY36" s="38"/>
      <c r="AZ36" s="38"/>
      <c r="BA36" s="38"/>
      <c r="BB36" s="38"/>
      <c r="BC36" s="38"/>
      <c r="BD36" s="38"/>
      <c r="BE36" s="38"/>
      <c r="BF36" s="38"/>
      <c r="BG36" s="38"/>
      <c r="BH36" s="38"/>
      <c r="BI36" s="38"/>
      <c r="BJ36" s="38"/>
      <c r="BK36" s="38"/>
      <c r="BL36" s="38"/>
      <c r="BM36" s="38"/>
      <c r="BN36" s="38"/>
      <c r="BO36" s="38"/>
      <c r="BP36" s="38"/>
      <c r="BQ36" s="38"/>
      <c r="BR36" s="38"/>
      <c r="BS36" s="38"/>
      <c r="BT36" s="38"/>
      <c r="BU36" s="38"/>
      <c r="BV36" s="38"/>
      <c r="BW36" s="38"/>
      <c r="BX36" s="38"/>
      <c r="BY36" s="38"/>
      <c r="BZ36" s="38"/>
      <c r="CA36" s="38"/>
      <c r="CB36" s="38"/>
      <c r="CC36" s="38"/>
      <c r="CD36" s="38"/>
      <c r="CE36" s="38"/>
      <c r="CF36" s="38"/>
      <c r="CG36" s="38"/>
      <c r="CH36" s="38"/>
      <c r="CI36" s="38"/>
      <c r="CJ36" s="38"/>
      <c r="CK36" s="38"/>
      <c r="CL36" s="38"/>
      <c r="CM36" s="38"/>
      <c r="CN36" s="38"/>
      <c r="CO36" s="38"/>
      <c r="CP36" s="38"/>
      <c r="CQ36" s="38"/>
      <c r="CR36" s="38"/>
      <c r="CS36" s="38"/>
      <c r="CT36" s="38"/>
      <c r="CU36" s="38"/>
      <c r="CV36" s="38"/>
      <c r="CW36" s="38"/>
      <c r="CX36" s="38"/>
      <c r="CY36" s="38"/>
      <c r="CZ36" s="38"/>
      <c r="DA36" s="38"/>
      <c r="DB36" s="38"/>
      <c r="DC36" s="38"/>
      <c r="DD36" s="38"/>
      <c r="DE36" s="38"/>
      <c r="DF36" s="38"/>
      <c r="DG36" s="38"/>
      <c r="DH36" s="38"/>
      <c r="DI36" s="38"/>
      <c r="DJ36" s="38"/>
      <c r="DK36" s="38"/>
      <c r="DL36" s="38"/>
      <c r="DM36" s="38"/>
      <c r="DN36" s="38"/>
      <c r="DO36" s="38"/>
      <c r="DP36" s="38"/>
      <c r="DQ36" s="38"/>
      <c r="DR36" s="38"/>
      <c r="DS36" s="38"/>
      <c r="DT36" s="38"/>
      <c r="DU36" s="38"/>
      <c r="DV36" s="38"/>
      <c r="DW36" s="38"/>
      <c r="DX36" s="38"/>
      <c r="DY36" s="38"/>
      <c r="DZ36" s="38"/>
      <c r="EA36" s="38"/>
      <c r="EB36" s="38"/>
      <c r="EC36" s="38"/>
      <c r="ED36" s="38"/>
      <c r="EE36" s="38"/>
      <c r="EF36" s="38"/>
      <c r="EG36" s="38"/>
      <c r="EH36" s="38"/>
      <c r="EI36" s="38"/>
      <c r="EJ36" s="38"/>
      <c r="EK36" s="38"/>
      <c r="EL36" s="38"/>
      <c r="EM36" s="38"/>
      <c r="EN36" s="38"/>
      <c r="EO36" s="38"/>
      <c r="EP36" s="38"/>
      <c r="EQ36" s="38"/>
      <c r="ER36" s="38"/>
      <c r="ES36" s="38"/>
      <c r="ET36" s="38"/>
      <c r="EU36" s="38"/>
      <c r="EV36" s="38"/>
      <c r="EW36" s="38"/>
      <c r="EX36" s="38"/>
      <c r="EY36" s="38"/>
      <c r="EZ36" s="38"/>
      <c r="FA36" s="38"/>
      <c r="FB36" s="38"/>
      <c r="FC36" s="38"/>
      <c r="FD36" s="38"/>
      <c r="FE36" s="38"/>
      <c r="FF36" s="38"/>
      <c r="FG36" s="38"/>
      <c r="FH36" s="38"/>
      <c r="FI36" s="38"/>
      <c r="FJ36" s="38"/>
      <c r="FK36" s="38"/>
      <c r="FL36" s="38"/>
      <c r="FM36" s="38"/>
      <c r="FN36" s="38"/>
      <c r="FO36" s="38"/>
      <c r="FP36" s="38"/>
      <c r="FQ36" s="38"/>
      <c r="FR36" s="38"/>
      <c r="FS36" s="38"/>
      <c r="FT36" s="38"/>
      <c r="FU36" s="38"/>
      <c r="FV36" s="38"/>
      <c r="FW36" s="38"/>
      <c r="FX36" s="38"/>
      <c r="FY36" s="38"/>
      <c r="FZ36" s="38"/>
      <c r="GA36" s="38"/>
      <c r="GB36" s="38"/>
      <c r="GC36" s="38"/>
      <c r="GD36" s="38"/>
      <c r="GE36" s="38"/>
      <c r="GF36" s="38"/>
      <c r="GG36" s="38"/>
      <c r="GH36" s="38"/>
      <c r="GI36" s="38"/>
      <c r="GJ36" s="38"/>
      <c r="GK36" s="38"/>
      <c r="GL36" s="38"/>
      <c r="GM36" s="38"/>
      <c r="GN36" s="38"/>
      <c r="GO36" s="38"/>
      <c r="GP36" s="38"/>
      <c r="GQ36" s="38"/>
      <c r="GR36" s="38"/>
      <c r="GS36" s="38"/>
      <c r="GT36" s="38"/>
      <c r="GU36" s="38"/>
      <c r="GV36" s="38"/>
      <c r="GW36" s="38"/>
      <c r="GX36" s="38"/>
      <c r="GY36" s="38"/>
      <c r="GZ36" s="38"/>
      <c r="HA36" s="38"/>
      <c r="HB36" s="38"/>
      <c r="HC36" s="38"/>
      <c r="HD36" s="38"/>
      <c r="HE36" s="38"/>
      <c r="HF36" s="38"/>
      <c r="HG36" s="38"/>
      <c r="HH36" s="38"/>
      <c r="HI36" s="38"/>
      <c r="HJ36" s="38"/>
      <c r="HK36" s="38"/>
      <c r="HL36" s="38"/>
      <c r="HM36" s="38"/>
      <c r="HN36" s="38"/>
      <c r="HO36" s="38"/>
      <c r="HP36" s="38"/>
      <c r="HQ36" s="38"/>
      <c r="HR36" s="38"/>
      <c r="HS36" s="38"/>
      <c r="HT36" s="38"/>
      <c r="HU36" s="38"/>
      <c r="HV36" s="38"/>
      <c r="HW36" s="38"/>
      <c r="HX36" s="38"/>
      <c r="HY36" s="38"/>
      <c r="HZ36" s="38"/>
      <c r="IA36" s="38"/>
      <c r="IB36" s="38"/>
      <c r="IC36" s="38"/>
      <c r="ID36" s="38"/>
      <c r="IE36" s="38"/>
      <c r="IF36" s="38"/>
      <c r="IG36" s="38"/>
      <c r="IH36" s="38"/>
      <c r="II36" s="38"/>
      <c r="IJ36" s="38"/>
      <c r="IK36" s="38"/>
      <c r="IL36" s="38"/>
      <c r="IM36" s="38"/>
      <c r="IN36" s="38"/>
      <c r="IO36" s="38"/>
      <c r="IP36" s="38"/>
      <c r="IQ36" s="38"/>
    </row>
    <row r="37" spans="1:667" s="39" customFormat="1" x14ac:dyDescent="0.2">
      <c r="A37" s="37" t="s">
        <v>63</v>
      </c>
      <c r="B37" s="46" t="s">
        <v>47</v>
      </c>
      <c r="C37" s="46"/>
      <c r="D37" s="50">
        <v>43023</v>
      </c>
      <c r="E37" s="44">
        <f t="shared" si="23"/>
        <v>43029</v>
      </c>
      <c r="F37" s="51">
        <v>7</v>
      </c>
      <c r="G37" s="52"/>
      <c r="H37" s="42"/>
      <c r="I37" s="43"/>
      <c r="J37" s="42"/>
      <c r="K37" s="53"/>
      <c r="L37" s="53"/>
      <c r="M37" s="53"/>
      <c r="N37" s="53"/>
      <c r="O37" s="53"/>
      <c r="P37" s="53"/>
      <c r="Q37" s="53"/>
      <c r="R37" s="53"/>
      <c r="S37" s="53"/>
      <c r="T37" s="53"/>
      <c r="U37" s="53"/>
      <c r="V37" s="53"/>
      <c r="W37" s="53"/>
      <c r="X37" s="53"/>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8"/>
      <c r="BM37" s="38"/>
      <c r="BN37" s="38"/>
      <c r="BO37" s="38"/>
      <c r="BP37" s="38"/>
      <c r="BQ37" s="38"/>
      <c r="BR37" s="38"/>
      <c r="BS37" s="38"/>
      <c r="BT37" s="38"/>
      <c r="BU37" s="38"/>
      <c r="BV37" s="38"/>
      <c r="BW37" s="38"/>
      <c r="BX37" s="38"/>
      <c r="BY37" s="38"/>
      <c r="BZ37" s="38"/>
      <c r="CA37" s="38"/>
      <c r="CB37" s="38"/>
      <c r="CC37" s="38"/>
      <c r="CD37" s="38"/>
      <c r="CE37" s="38"/>
      <c r="CF37" s="38"/>
      <c r="CG37" s="38"/>
      <c r="CH37" s="38"/>
      <c r="CI37" s="38"/>
      <c r="CJ37" s="38"/>
      <c r="CK37" s="38"/>
      <c r="CL37" s="38"/>
      <c r="CM37" s="38"/>
      <c r="CN37" s="38"/>
      <c r="CO37" s="38"/>
      <c r="CP37" s="38"/>
      <c r="CQ37" s="38"/>
      <c r="CR37" s="38"/>
      <c r="CS37" s="38"/>
      <c r="CT37" s="38"/>
      <c r="CU37" s="38"/>
      <c r="CV37" s="38"/>
      <c r="CW37" s="38"/>
      <c r="CX37" s="38"/>
      <c r="CY37" s="38"/>
      <c r="CZ37" s="38"/>
      <c r="DA37" s="38"/>
      <c r="DB37" s="38"/>
      <c r="DC37" s="38"/>
      <c r="DD37" s="38"/>
      <c r="DE37" s="38"/>
      <c r="DF37" s="38"/>
      <c r="DG37" s="38"/>
      <c r="DH37" s="38"/>
      <c r="DI37" s="38"/>
      <c r="DJ37" s="38"/>
      <c r="DK37" s="38"/>
      <c r="DL37" s="38"/>
      <c r="DM37" s="38"/>
      <c r="DN37" s="38"/>
      <c r="DO37" s="38"/>
      <c r="DP37" s="38"/>
      <c r="DQ37" s="38"/>
      <c r="DR37" s="38"/>
      <c r="DS37" s="38"/>
      <c r="DT37" s="38"/>
      <c r="DU37" s="38"/>
      <c r="DV37" s="38"/>
      <c r="DW37" s="38"/>
      <c r="DX37" s="38"/>
      <c r="DY37" s="38"/>
      <c r="DZ37" s="38"/>
      <c r="EA37" s="38"/>
      <c r="EB37" s="38"/>
      <c r="EC37" s="38"/>
      <c r="ED37" s="38"/>
      <c r="EE37" s="38"/>
      <c r="EF37" s="38"/>
      <c r="EG37" s="38"/>
      <c r="EH37" s="38"/>
      <c r="EI37" s="38"/>
      <c r="EJ37" s="38"/>
      <c r="EK37" s="38"/>
      <c r="EL37" s="38"/>
      <c r="EM37" s="38"/>
      <c r="EN37" s="38"/>
      <c r="EO37" s="38"/>
      <c r="EP37" s="38"/>
      <c r="EQ37" s="38"/>
      <c r="ER37" s="38"/>
      <c r="ES37" s="38"/>
      <c r="ET37" s="38"/>
      <c r="EU37" s="38"/>
      <c r="EV37" s="38"/>
      <c r="EW37" s="38"/>
      <c r="EX37" s="38"/>
      <c r="EY37" s="38"/>
      <c r="EZ37" s="38"/>
      <c r="FA37" s="38"/>
      <c r="FB37" s="38"/>
      <c r="FC37" s="38"/>
      <c r="FD37" s="38"/>
      <c r="FE37" s="38"/>
      <c r="FF37" s="38"/>
      <c r="FG37" s="38"/>
      <c r="FH37" s="38"/>
      <c r="FI37" s="38"/>
      <c r="FJ37" s="38"/>
      <c r="FK37" s="38"/>
      <c r="FL37" s="38"/>
      <c r="FM37" s="38"/>
      <c r="FN37" s="38"/>
      <c r="FO37" s="38"/>
      <c r="FP37" s="38"/>
      <c r="FQ37" s="38"/>
      <c r="FR37" s="38"/>
      <c r="FS37" s="38"/>
      <c r="FT37" s="38"/>
      <c r="FU37" s="38"/>
      <c r="FV37" s="38"/>
      <c r="FW37" s="38"/>
      <c r="FX37" s="38"/>
      <c r="FY37" s="38"/>
      <c r="FZ37" s="38"/>
      <c r="GA37" s="38"/>
      <c r="GB37" s="38"/>
      <c r="GC37" s="38"/>
      <c r="GD37" s="38"/>
      <c r="GE37" s="38"/>
      <c r="GF37" s="38"/>
      <c r="GG37" s="38"/>
      <c r="GH37" s="38"/>
      <c r="GI37" s="38"/>
      <c r="GJ37" s="38"/>
      <c r="GK37" s="38"/>
      <c r="GL37" s="38"/>
      <c r="GM37" s="38"/>
      <c r="GN37" s="38"/>
      <c r="GO37" s="38"/>
      <c r="GP37" s="38"/>
      <c r="GQ37" s="38"/>
      <c r="GR37" s="38"/>
      <c r="GS37" s="38"/>
      <c r="GT37" s="38"/>
      <c r="GU37" s="38"/>
      <c r="GV37" s="38"/>
      <c r="GW37" s="38"/>
      <c r="GX37" s="38"/>
      <c r="GY37" s="38"/>
      <c r="GZ37" s="38"/>
      <c r="HA37" s="38"/>
      <c r="HB37" s="38"/>
      <c r="HC37" s="38"/>
      <c r="HD37" s="38"/>
      <c r="HE37" s="38"/>
      <c r="HF37" s="38"/>
      <c r="HG37" s="38"/>
      <c r="HH37" s="38"/>
      <c r="HI37" s="38"/>
      <c r="HJ37" s="38"/>
      <c r="HK37" s="38"/>
      <c r="HL37" s="38"/>
      <c r="HM37" s="38"/>
      <c r="HN37" s="38"/>
      <c r="HO37" s="38"/>
      <c r="HP37" s="38"/>
      <c r="HQ37" s="38"/>
      <c r="HR37" s="38"/>
      <c r="HS37" s="38"/>
      <c r="HT37" s="38"/>
      <c r="HU37" s="38"/>
      <c r="HV37" s="38"/>
      <c r="HW37" s="38"/>
      <c r="HX37" s="38"/>
      <c r="HY37" s="38"/>
      <c r="HZ37" s="38"/>
      <c r="IA37" s="38"/>
      <c r="IB37" s="38"/>
      <c r="IC37" s="38"/>
      <c r="ID37" s="38"/>
      <c r="IE37" s="38"/>
      <c r="IF37" s="38"/>
      <c r="IG37" s="38"/>
      <c r="IH37" s="38"/>
      <c r="II37" s="38"/>
      <c r="IJ37" s="38"/>
      <c r="IK37" s="38"/>
      <c r="IL37" s="38"/>
      <c r="IM37" s="38"/>
      <c r="IN37" s="38"/>
      <c r="IO37" s="38"/>
      <c r="IP37" s="38"/>
      <c r="IQ37" s="38"/>
    </row>
    <row r="38" spans="1:667" s="39" customFormat="1" x14ac:dyDescent="0.2">
      <c r="A38" s="37" t="s">
        <v>64</v>
      </c>
      <c r="B38" s="46" t="s">
        <v>46</v>
      </c>
      <c r="C38" s="46"/>
      <c r="D38" s="50">
        <v>43038</v>
      </c>
      <c r="E38" s="44">
        <f t="shared" si="23"/>
        <v>43039</v>
      </c>
      <c r="F38" s="51">
        <v>2</v>
      </c>
      <c r="G38" s="52"/>
      <c r="H38" s="42"/>
      <c r="I38" s="43"/>
      <c r="J38" s="42"/>
      <c r="K38" s="53"/>
      <c r="L38" s="53"/>
      <c r="M38" s="53"/>
      <c r="N38" s="53"/>
      <c r="O38" s="53"/>
      <c r="P38" s="53"/>
      <c r="Q38" s="53"/>
      <c r="R38" s="53"/>
      <c r="S38" s="53"/>
      <c r="T38" s="53"/>
      <c r="U38" s="53"/>
      <c r="V38" s="53"/>
      <c r="W38" s="53"/>
      <c r="X38" s="53"/>
      <c r="Y38" s="38"/>
      <c r="Z38" s="38"/>
      <c r="AA38" s="38"/>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8"/>
      <c r="AZ38" s="38"/>
      <c r="BA38" s="38"/>
      <c r="BB38" s="38"/>
      <c r="BC38" s="38"/>
      <c r="BD38" s="38"/>
      <c r="BE38" s="38"/>
      <c r="BF38" s="38"/>
      <c r="BG38" s="38"/>
      <c r="BH38" s="38"/>
      <c r="BI38" s="38"/>
      <c r="BJ38" s="38"/>
      <c r="BK38" s="38"/>
      <c r="BL38" s="38"/>
      <c r="BM38" s="38"/>
      <c r="BN38" s="38"/>
      <c r="BO38" s="38"/>
      <c r="BP38" s="38"/>
      <c r="BQ38" s="38"/>
      <c r="BR38" s="38"/>
      <c r="BS38" s="38"/>
      <c r="BT38" s="38"/>
      <c r="BU38" s="38"/>
      <c r="BV38" s="38"/>
      <c r="BW38" s="38"/>
      <c r="BX38" s="38"/>
      <c r="BY38" s="38"/>
      <c r="BZ38" s="38"/>
      <c r="CA38" s="38"/>
      <c r="CB38" s="38"/>
      <c r="CC38" s="38"/>
      <c r="CD38" s="38"/>
      <c r="CE38" s="38"/>
      <c r="CF38" s="38"/>
      <c r="CG38" s="38"/>
      <c r="CH38" s="38"/>
      <c r="CI38" s="38"/>
      <c r="CJ38" s="38"/>
      <c r="CK38" s="38"/>
      <c r="CL38" s="38"/>
      <c r="CM38" s="38"/>
      <c r="CN38" s="38"/>
      <c r="CO38" s="38"/>
      <c r="CP38" s="38"/>
      <c r="CQ38" s="38"/>
      <c r="CR38" s="38"/>
      <c r="CS38" s="38"/>
      <c r="CT38" s="38"/>
      <c r="CU38" s="38"/>
      <c r="CV38" s="38"/>
      <c r="CW38" s="38"/>
      <c r="CX38" s="38"/>
      <c r="CY38" s="38"/>
      <c r="CZ38" s="38"/>
      <c r="DA38" s="38"/>
      <c r="DB38" s="38"/>
      <c r="DC38" s="38"/>
      <c r="DD38" s="38"/>
      <c r="DE38" s="38"/>
      <c r="DF38" s="38"/>
      <c r="DG38" s="38"/>
      <c r="DH38" s="38"/>
      <c r="DI38" s="38"/>
      <c r="DJ38" s="38"/>
      <c r="DK38" s="38"/>
      <c r="DL38" s="38"/>
      <c r="DM38" s="38"/>
      <c r="DN38" s="38"/>
      <c r="DO38" s="38"/>
      <c r="DP38" s="38"/>
      <c r="DQ38" s="38"/>
      <c r="DR38" s="38"/>
      <c r="DS38" s="38"/>
      <c r="DT38" s="38"/>
      <c r="DU38" s="38"/>
      <c r="DV38" s="38"/>
      <c r="DW38" s="38"/>
      <c r="DX38" s="38"/>
      <c r="DY38" s="38"/>
      <c r="DZ38" s="38"/>
      <c r="EA38" s="38"/>
      <c r="EB38" s="38"/>
      <c r="EC38" s="38"/>
      <c r="ED38" s="38"/>
      <c r="EE38" s="38"/>
      <c r="EF38" s="38"/>
      <c r="EG38" s="38"/>
      <c r="EH38" s="38"/>
      <c r="EI38" s="38"/>
      <c r="EJ38" s="38"/>
      <c r="EK38" s="38"/>
      <c r="EL38" s="38"/>
      <c r="EM38" s="38"/>
      <c r="EN38" s="38"/>
      <c r="EO38" s="38"/>
      <c r="EP38" s="38"/>
      <c r="EQ38" s="38"/>
      <c r="ER38" s="38"/>
      <c r="ES38" s="38"/>
      <c r="ET38" s="38"/>
      <c r="EU38" s="38"/>
      <c r="EV38" s="38"/>
      <c r="EW38" s="38"/>
      <c r="EX38" s="38"/>
      <c r="EY38" s="38"/>
      <c r="EZ38" s="38"/>
      <c r="FA38" s="38"/>
      <c r="FB38" s="38"/>
      <c r="FC38" s="38"/>
      <c r="FD38" s="38"/>
      <c r="FE38" s="38"/>
      <c r="FF38" s="38"/>
      <c r="FG38" s="38"/>
      <c r="FH38" s="38"/>
      <c r="FI38" s="38"/>
      <c r="FJ38" s="38"/>
      <c r="FK38" s="38"/>
      <c r="FL38" s="38"/>
      <c r="FM38" s="38"/>
      <c r="FN38" s="38"/>
      <c r="FO38" s="38"/>
      <c r="FP38" s="38"/>
      <c r="FQ38" s="38"/>
      <c r="FR38" s="38"/>
      <c r="FS38" s="38"/>
      <c r="FT38" s="38"/>
      <c r="FU38" s="38"/>
      <c r="FV38" s="38"/>
      <c r="FW38" s="38"/>
      <c r="FX38" s="38"/>
      <c r="FY38" s="38"/>
      <c r="FZ38" s="38"/>
      <c r="GA38" s="38"/>
      <c r="GB38" s="38"/>
      <c r="GC38" s="38"/>
      <c r="GD38" s="38"/>
      <c r="GE38" s="38"/>
      <c r="GF38" s="38"/>
      <c r="GG38" s="38"/>
      <c r="GH38" s="38"/>
      <c r="GI38" s="38"/>
      <c r="GJ38" s="38"/>
      <c r="GK38" s="38"/>
      <c r="GL38" s="38"/>
      <c r="GM38" s="38"/>
      <c r="GN38" s="38"/>
      <c r="GO38" s="38"/>
      <c r="GP38" s="38"/>
      <c r="GQ38" s="38"/>
      <c r="GR38" s="38"/>
      <c r="GS38" s="38"/>
      <c r="GT38" s="38"/>
      <c r="GU38" s="38"/>
      <c r="GV38" s="38"/>
      <c r="GW38" s="38"/>
      <c r="GX38" s="38"/>
      <c r="GY38" s="38"/>
      <c r="GZ38" s="38"/>
      <c r="HA38" s="38"/>
      <c r="HB38" s="38"/>
      <c r="HC38" s="38"/>
      <c r="HD38" s="38"/>
      <c r="HE38" s="38"/>
      <c r="HF38" s="38"/>
      <c r="HG38" s="38"/>
      <c r="HH38" s="38"/>
      <c r="HI38" s="38"/>
      <c r="HJ38" s="38"/>
      <c r="HK38" s="38"/>
      <c r="HL38" s="38"/>
      <c r="HM38" s="38"/>
      <c r="HN38" s="38"/>
      <c r="HO38" s="38"/>
      <c r="HP38" s="38"/>
      <c r="HQ38" s="38"/>
      <c r="HR38" s="38"/>
      <c r="HS38" s="38"/>
      <c r="HT38" s="38"/>
      <c r="HU38" s="38"/>
      <c r="HV38" s="38"/>
      <c r="HW38" s="38"/>
      <c r="HX38" s="38"/>
      <c r="HY38" s="38"/>
      <c r="HZ38" s="38"/>
      <c r="IA38" s="38"/>
      <c r="IB38" s="38"/>
      <c r="IC38" s="38"/>
      <c r="ID38" s="38"/>
      <c r="IE38" s="38"/>
      <c r="IF38" s="38"/>
      <c r="IG38" s="38"/>
      <c r="IH38" s="38"/>
      <c r="II38" s="38"/>
      <c r="IJ38" s="38"/>
      <c r="IK38" s="38"/>
      <c r="IL38" s="38"/>
      <c r="IM38" s="38"/>
      <c r="IN38" s="38"/>
      <c r="IO38" s="38"/>
      <c r="IP38" s="38"/>
      <c r="IQ38" s="38"/>
    </row>
    <row r="39" spans="1:667" s="39" customFormat="1" x14ac:dyDescent="0.2">
      <c r="A39" s="37"/>
      <c r="B39" s="46"/>
      <c r="C39" s="46"/>
      <c r="D39" s="50"/>
      <c r="E39" s="44"/>
      <c r="F39" s="51"/>
      <c r="G39" s="52"/>
      <c r="H39" s="42"/>
      <c r="I39" s="43"/>
      <c r="J39" s="42"/>
      <c r="K39" s="53"/>
      <c r="L39" s="53"/>
      <c r="M39" s="53"/>
      <c r="N39" s="53"/>
      <c r="O39" s="53"/>
      <c r="P39" s="53"/>
      <c r="Q39" s="53"/>
      <c r="R39" s="53"/>
      <c r="S39" s="53"/>
      <c r="T39" s="53"/>
      <c r="U39" s="53"/>
      <c r="V39" s="53"/>
      <c r="W39" s="53"/>
      <c r="X39" s="53"/>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8"/>
      <c r="BM39" s="38"/>
      <c r="BN39" s="38"/>
      <c r="BO39" s="38"/>
      <c r="BP39" s="38"/>
      <c r="BQ39" s="38"/>
      <c r="BR39" s="38"/>
      <c r="BS39" s="38"/>
      <c r="BT39" s="38"/>
      <c r="BU39" s="38"/>
      <c r="BV39" s="38"/>
      <c r="BW39" s="38"/>
      <c r="BX39" s="38"/>
      <c r="BY39" s="38"/>
      <c r="BZ39" s="38"/>
      <c r="CA39" s="38"/>
      <c r="CB39" s="38"/>
      <c r="CC39" s="38"/>
      <c r="CD39" s="38"/>
      <c r="CE39" s="38"/>
      <c r="CF39" s="38"/>
      <c r="CG39" s="38"/>
      <c r="CH39" s="38"/>
      <c r="CI39" s="38"/>
      <c r="CJ39" s="38"/>
      <c r="CK39" s="38"/>
      <c r="CL39" s="38"/>
      <c r="CM39" s="38"/>
      <c r="CN39" s="38"/>
      <c r="CO39" s="38"/>
      <c r="CP39" s="38"/>
      <c r="CQ39" s="38"/>
      <c r="CR39" s="38"/>
      <c r="CS39" s="38"/>
      <c r="CT39" s="38"/>
      <c r="CU39" s="38"/>
      <c r="CV39" s="38"/>
      <c r="CW39" s="38"/>
      <c r="CX39" s="38"/>
      <c r="CY39" s="38"/>
      <c r="CZ39" s="38"/>
      <c r="DA39" s="38"/>
      <c r="DB39" s="38"/>
      <c r="DC39" s="38"/>
      <c r="DD39" s="38"/>
      <c r="DE39" s="38"/>
      <c r="DF39" s="38"/>
      <c r="DG39" s="38"/>
      <c r="DH39" s="38"/>
      <c r="DI39" s="38"/>
      <c r="DJ39" s="38"/>
      <c r="DK39" s="38"/>
      <c r="DL39" s="38"/>
      <c r="DM39" s="38"/>
      <c r="DN39" s="38"/>
      <c r="DO39" s="38"/>
      <c r="DP39" s="38"/>
      <c r="DQ39" s="38"/>
      <c r="DR39" s="38"/>
      <c r="DS39" s="38"/>
      <c r="DT39" s="38"/>
      <c r="DU39" s="38"/>
      <c r="DV39" s="38"/>
      <c r="DW39" s="38"/>
      <c r="DX39" s="38"/>
      <c r="DY39" s="38"/>
      <c r="DZ39" s="38"/>
      <c r="EA39" s="38"/>
      <c r="EB39" s="38"/>
      <c r="EC39" s="38"/>
      <c r="ED39" s="38"/>
      <c r="EE39" s="38"/>
      <c r="EF39" s="38"/>
      <c r="EG39" s="38"/>
      <c r="EH39" s="38"/>
      <c r="EI39" s="38"/>
      <c r="EJ39" s="38"/>
      <c r="EK39" s="38"/>
      <c r="EL39" s="38"/>
      <c r="EM39" s="38"/>
      <c r="EN39" s="38"/>
      <c r="EO39" s="38"/>
      <c r="EP39" s="38"/>
      <c r="EQ39" s="38"/>
      <c r="ER39" s="38"/>
      <c r="ES39" s="38"/>
      <c r="ET39" s="38"/>
      <c r="EU39" s="38"/>
      <c r="EV39" s="38"/>
      <c r="EW39" s="38"/>
      <c r="EX39" s="38"/>
      <c r="EY39" s="38"/>
      <c r="EZ39" s="38"/>
      <c r="FA39" s="38"/>
      <c r="FB39" s="38"/>
      <c r="FC39" s="38"/>
      <c r="FD39" s="38"/>
      <c r="FE39" s="38"/>
      <c r="FF39" s="38"/>
      <c r="FG39" s="38"/>
      <c r="FH39" s="38"/>
      <c r="FI39" s="38"/>
      <c r="FJ39" s="38"/>
      <c r="FK39" s="38"/>
      <c r="FL39" s="38"/>
      <c r="FM39" s="38"/>
      <c r="FN39" s="38"/>
      <c r="FO39" s="38"/>
      <c r="FP39" s="38"/>
      <c r="FQ39" s="38"/>
      <c r="FR39" s="38"/>
      <c r="FS39" s="38"/>
      <c r="FT39" s="38"/>
      <c r="FU39" s="38"/>
      <c r="FV39" s="38"/>
      <c r="FW39" s="38"/>
      <c r="FX39" s="38"/>
      <c r="FY39" s="38"/>
      <c r="FZ39" s="38"/>
      <c r="GA39" s="38"/>
      <c r="GB39" s="38"/>
      <c r="GC39" s="38"/>
      <c r="GD39" s="38"/>
      <c r="GE39" s="38"/>
      <c r="GF39" s="38"/>
      <c r="GG39" s="38"/>
      <c r="GH39" s="38"/>
      <c r="GI39" s="38"/>
      <c r="GJ39" s="38"/>
      <c r="GK39" s="38"/>
      <c r="GL39" s="38"/>
      <c r="GM39" s="38"/>
      <c r="GN39" s="38"/>
      <c r="GO39" s="38"/>
      <c r="GP39" s="38"/>
      <c r="GQ39" s="38"/>
      <c r="GR39" s="38"/>
      <c r="GS39" s="38"/>
      <c r="GT39" s="38"/>
      <c r="GU39" s="38"/>
      <c r="GV39" s="38"/>
      <c r="GW39" s="38"/>
      <c r="GX39" s="38"/>
      <c r="GY39" s="38"/>
      <c r="GZ39" s="38"/>
      <c r="HA39" s="38"/>
      <c r="HB39" s="38"/>
      <c r="HC39" s="38"/>
      <c r="HD39" s="38"/>
      <c r="HE39" s="38"/>
      <c r="HF39" s="38"/>
      <c r="HG39" s="38"/>
      <c r="HH39" s="38"/>
      <c r="HI39" s="38"/>
      <c r="HJ39" s="38"/>
      <c r="HK39" s="38"/>
      <c r="HL39" s="38"/>
      <c r="HM39" s="38"/>
      <c r="HN39" s="38"/>
      <c r="HO39" s="38"/>
      <c r="HP39" s="38"/>
      <c r="HQ39" s="38"/>
      <c r="HR39" s="38"/>
      <c r="HS39" s="38"/>
      <c r="HT39" s="38"/>
      <c r="HU39" s="38"/>
      <c r="HV39" s="38"/>
      <c r="HW39" s="38"/>
      <c r="HX39" s="38"/>
      <c r="HY39" s="38"/>
      <c r="HZ39" s="38"/>
      <c r="IA39" s="38"/>
      <c r="IB39" s="38"/>
      <c r="IC39" s="38"/>
      <c r="ID39" s="38"/>
      <c r="IE39" s="38"/>
      <c r="IF39" s="38"/>
      <c r="IG39" s="38"/>
      <c r="IH39" s="38"/>
      <c r="II39" s="38"/>
      <c r="IJ39" s="38"/>
      <c r="IK39" s="38"/>
      <c r="IL39" s="38"/>
      <c r="IM39" s="38"/>
      <c r="IN39" s="38"/>
      <c r="IO39" s="38"/>
      <c r="IP39" s="38"/>
      <c r="IQ39" s="38"/>
    </row>
    <row r="40" spans="1:667" s="36" customFormat="1" x14ac:dyDescent="0.2">
      <c r="A40" s="28" t="s">
        <v>19</v>
      </c>
      <c r="B40" s="29" t="s">
        <v>29</v>
      </c>
      <c r="C40" s="29"/>
      <c r="D40" s="30">
        <f>D41</f>
        <v>42757</v>
      </c>
      <c r="E40" s="31">
        <f t="shared" ref="E40:E41" si="25">D40+F40-1</f>
        <v>43043</v>
      </c>
      <c r="F40" s="32">
        <f>MAX(E41:E42)-D40</f>
        <v>287</v>
      </c>
      <c r="G40" s="33">
        <f>SUMPRODUCT(F41:F42,G41:G42)/SUM(F41:F42)</f>
        <v>0</v>
      </c>
      <c r="H40" s="54">
        <f t="shared" ref="H40" si="26">NETWORKDAYS(D40,E40)</f>
        <v>205</v>
      </c>
      <c r="I40" s="55">
        <f t="shared" ref="I40" si="27">ROUNDDOWN(G40*F40,0)</f>
        <v>0</v>
      </c>
      <c r="J40" s="54">
        <f t="shared" ref="J40" si="28">F40-I40</f>
        <v>287</v>
      </c>
      <c r="K40" s="56"/>
      <c r="L40" s="56"/>
      <c r="M40" s="56"/>
      <c r="N40" s="56"/>
      <c r="O40" s="56"/>
      <c r="P40" s="56"/>
      <c r="Q40" s="56"/>
      <c r="R40" s="56"/>
      <c r="S40" s="56"/>
      <c r="T40" s="56"/>
      <c r="U40" s="56"/>
      <c r="V40" s="56"/>
      <c r="W40" s="56"/>
      <c r="X40" s="56"/>
    </row>
    <row r="41" spans="1:667" s="39" customFormat="1" x14ac:dyDescent="0.2">
      <c r="A41" s="37" t="s">
        <v>65</v>
      </c>
      <c r="B41" s="46" t="s">
        <v>48</v>
      </c>
      <c r="C41" s="46"/>
      <c r="D41" s="50">
        <v>42757</v>
      </c>
      <c r="E41" s="44">
        <f t="shared" si="25"/>
        <v>42781</v>
      </c>
      <c r="F41" s="51">
        <v>25</v>
      </c>
      <c r="G41" s="52"/>
      <c r="H41" s="42">
        <f t="shared" ref="H41" si="29">IF(ISBLANK(D41),"",(NETWORKDAYS(D41,E41)))</f>
        <v>18</v>
      </c>
      <c r="I41" s="43">
        <f t="shared" ref="I41" si="30">ROUNDDOWN(G41*F41,0)</f>
        <v>0</v>
      </c>
      <c r="J41" s="42">
        <f t="shared" ref="J41" si="31">F41-I41</f>
        <v>25</v>
      </c>
      <c r="K41" s="53"/>
      <c r="L41" s="53"/>
      <c r="M41" s="53"/>
      <c r="N41" s="53"/>
      <c r="O41" s="53"/>
      <c r="P41" s="53"/>
      <c r="Q41" s="53"/>
      <c r="R41" s="53"/>
      <c r="S41" s="53"/>
      <c r="T41" s="53"/>
      <c r="U41" s="53"/>
      <c r="V41" s="53"/>
      <c r="W41" s="53"/>
      <c r="X41" s="53"/>
      <c r="Y41" s="38"/>
      <c r="Z41" s="38"/>
      <c r="AA41" s="38"/>
      <c r="AB41" s="38"/>
      <c r="AC41" s="38"/>
      <c r="AD41" s="38"/>
      <c r="AE41" s="38"/>
      <c r="AF41" s="38"/>
      <c r="AG41" s="38"/>
      <c r="AH41" s="38"/>
      <c r="AI41" s="38"/>
      <c r="AJ41" s="38"/>
      <c r="AK41" s="38"/>
      <c r="AL41" s="38"/>
      <c r="AM41" s="38"/>
      <c r="AN41" s="38"/>
      <c r="AO41" s="38"/>
      <c r="AP41" s="38"/>
      <c r="AQ41" s="38"/>
      <c r="AR41" s="38"/>
      <c r="AS41" s="38"/>
      <c r="AT41" s="38"/>
      <c r="AU41" s="38"/>
      <c r="AV41" s="38"/>
      <c r="AW41" s="38"/>
      <c r="AX41" s="38"/>
      <c r="AY41" s="38"/>
      <c r="AZ41" s="38"/>
      <c r="BA41" s="38"/>
      <c r="BB41" s="38"/>
      <c r="BC41" s="38"/>
      <c r="BD41" s="38"/>
      <c r="BE41" s="38"/>
      <c r="BF41" s="38"/>
      <c r="BG41" s="38"/>
      <c r="BH41" s="38"/>
      <c r="BI41" s="38"/>
      <c r="BJ41" s="38"/>
      <c r="BK41" s="38"/>
      <c r="BL41" s="38"/>
      <c r="BM41" s="38"/>
      <c r="BN41" s="38"/>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c r="DI41" s="38"/>
      <c r="DJ41" s="38"/>
      <c r="DK41" s="38"/>
      <c r="DL41" s="38"/>
      <c r="DM41" s="38"/>
      <c r="DN41" s="38"/>
      <c r="DO41" s="38"/>
      <c r="DP41" s="38"/>
      <c r="DQ41" s="38"/>
      <c r="DR41" s="38"/>
      <c r="DS41" s="38"/>
      <c r="DT41" s="38"/>
      <c r="DU41" s="38"/>
      <c r="DV41" s="38"/>
      <c r="DW41" s="38"/>
      <c r="DX41" s="38"/>
      <c r="DY41" s="38"/>
      <c r="DZ41" s="38"/>
      <c r="EA41" s="38"/>
      <c r="EB41" s="38"/>
      <c r="EC41" s="38"/>
      <c r="ED41" s="38"/>
      <c r="EE41" s="38"/>
      <c r="EF41" s="38"/>
      <c r="EG41" s="38"/>
      <c r="EH41" s="38"/>
      <c r="EI41" s="38"/>
      <c r="EJ41" s="38"/>
      <c r="EK41" s="38"/>
      <c r="EL41" s="38"/>
      <c r="EM41" s="38"/>
      <c r="EN41" s="38"/>
      <c r="EO41" s="38"/>
      <c r="EP41" s="38"/>
      <c r="EQ41" s="38"/>
      <c r="ER41" s="38"/>
      <c r="ES41" s="38"/>
      <c r="ET41" s="38"/>
      <c r="EU41" s="38"/>
      <c r="EV41" s="38"/>
      <c r="EW41" s="38"/>
      <c r="EX41" s="38"/>
      <c r="EY41" s="38"/>
      <c r="EZ41" s="38"/>
      <c r="FA41" s="38"/>
      <c r="FB41" s="38"/>
      <c r="FC41" s="38"/>
      <c r="FD41" s="38"/>
      <c r="FE41" s="38"/>
      <c r="FF41" s="38"/>
      <c r="FG41" s="38"/>
      <c r="FH41" s="38"/>
      <c r="FI41" s="38"/>
      <c r="FJ41" s="38"/>
      <c r="FK41" s="38"/>
      <c r="FL41" s="38"/>
      <c r="FM41" s="38"/>
      <c r="FN41" s="38"/>
      <c r="FO41" s="38"/>
      <c r="FP41" s="38"/>
      <c r="FQ41" s="38"/>
      <c r="FR41" s="38"/>
      <c r="FS41" s="38"/>
      <c r="FT41" s="38"/>
      <c r="FU41" s="38"/>
      <c r="FV41" s="38"/>
      <c r="FW41" s="38"/>
      <c r="FX41" s="38"/>
      <c r="FY41" s="38"/>
      <c r="FZ41" s="38"/>
      <c r="GA41" s="38"/>
      <c r="GB41" s="38"/>
      <c r="GC41" s="38"/>
      <c r="GD41" s="38"/>
      <c r="GE41" s="38"/>
      <c r="GF41" s="38"/>
      <c r="GG41" s="38"/>
      <c r="GH41" s="38"/>
      <c r="GI41" s="38"/>
      <c r="GJ41" s="38"/>
      <c r="GK41" s="38"/>
      <c r="GL41" s="38"/>
      <c r="GM41" s="38"/>
      <c r="GN41" s="38"/>
      <c r="GO41" s="38"/>
      <c r="GP41" s="38"/>
      <c r="GQ41" s="38"/>
      <c r="GR41" s="38"/>
      <c r="GS41" s="38"/>
      <c r="GT41" s="38"/>
      <c r="GU41" s="38"/>
      <c r="GV41" s="38"/>
      <c r="GW41" s="38"/>
      <c r="GX41" s="38"/>
      <c r="GY41" s="38"/>
      <c r="GZ41" s="38"/>
      <c r="HA41" s="38"/>
      <c r="HB41" s="38"/>
      <c r="HC41" s="38"/>
      <c r="HD41" s="38"/>
      <c r="HE41" s="38"/>
      <c r="HF41" s="38"/>
      <c r="HG41" s="38"/>
      <c r="HH41" s="38"/>
      <c r="HI41" s="38"/>
      <c r="HJ41" s="38"/>
      <c r="HK41" s="38"/>
      <c r="HL41" s="38"/>
      <c r="HM41" s="38"/>
      <c r="HN41" s="38"/>
      <c r="HO41" s="38"/>
      <c r="HP41" s="38"/>
      <c r="HQ41" s="38"/>
      <c r="HR41" s="38"/>
      <c r="HS41" s="38"/>
      <c r="HT41" s="38"/>
      <c r="HU41" s="38"/>
      <c r="HV41" s="38"/>
      <c r="HW41" s="38"/>
      <c r="HX41" s="38"/>
      <c r="HY41" s="38"/>
      <c r="HZ41" s="38"/>
      <c r="IA41" s="38"/>
      <c r="IB41" s="38"/>
      <c r="IC41" s="38"/>
      <c r="ID41" s="38"/>
      <c r="IE41" s="38"/>
      <c r="IF41" s="38"/>
      <c r="IG41" s="38"/>
      <c r="IH41" s="38"/>
      <c r="II41" s="38"/>
      <c r="IJ41" s="38"/>
      <c r="IK41" s="38"/>
      <c r="IL41" s="38"/>
      <c r="IM41" s="38"/>
      <c r="IN41" s="38"/>
      <c r="IO41" s="38"/>
      <c r="IP41" s="38"/>
      <c r="IQ41" s="38"/>
    </row>
    <row r="42" spans="1:667" s="39" customFormat="1" x14ac:dyDescent="0.2">
      <c r="A42" s="37" t="s">
        <v>66</v>
      </c>
      <c r="B42" s="46" t="s">
        <v>49</v>
      </c>
      <c r="C42" s="46"/>
      <c r="D42" s="50">
        <v>43040</v>
      </c>
      <c r="E42" s="44">
        <f>IF(ISBLANK(D42),"",D42+F42-1)</f>
        <v>43044</v>
      </c>
      <c r="F42" s="51">
        <v>5</v>
      </c>
      <c r="G42" s="52"/>
      <c r="H42" s="42">
        <f>IF(ISBLANK(D42),"",(NETWORKDAYS(D42,E42)))</f>
        <v>3</v>
      </c>
      <c r="I42" s="43">
        <f t="shared" ref="I42:I45" si="32">ROUNDDOWN(G42*F42,0)</f>
        <v>0</v>
      </c>
      <c r="J42" s="42">
        <f t="shared" ref="J42:J45" si="33">F42-I42</f>
        <v>5</v>
      </c>
      <c r="K42" s="53"/>
      <c r="L42" s="53"/>
      <c r="M42" s="53"/>
      <c r="N42" s="53"/>
      <c r="O42" s="53"/>
      <c r="P42" s="53"/>
      <c r="Q42" s="53"/>
      <c r="R42" s="53"/>
      <c r="S42" s="53"/>
      <c r="T42" s="53"/>
      <c r="U42" s="53"/>
      <c r="V42" s="53"/>
      <c r="W42" s="53"/>
      <c r="X42" s="53"/>
      <c r="Y42" s="38"/>
      <c r="Z42" s="38"/>
      <c r="AA42" s="38"/>
      <c r="AB42" s="38"/>
      <c r="AC42" s="38"/>
      <c r="AD42" s="38"/>
      <c r="AE42" s="38"/>
      <c r="AF42" s="38"/>
      <c r="AG42" s="38"/>
      <c r="AH42" s="38"/>
      <c r="AI42" s="38"/>
      <c r="AJ42" s="38"/>
      <c r="AK42" s="38"/>
      <c r="AL42" s="38"/>
      <c r="AM42" s="38"/>
      <c r="AN42" s="38"/>
      <c r="AO42" s="38"/>
      <c r="AP42" s="38"/>
      <c r="AQ42" s="38"/>
      <c r="AR42" s="38"/>
      <c r="AS42" s="38"/>
      <c r="AT42" s="38"/>
      <c r="AU42" s="38"/>
      <c r="AV42" s="38"/>
      <c r="AW42" s="38"/>
      <c r="AX42" s="38"/>
      <c r="AY42" s="38"/>
      <c r="AZ42" s="38"/>
      <c r="BA42" s="38"/>
      <c r="BB42" s="38"/>
      <c r="BC42" s="38"/>
      <c r="BD42" s="38"/>
      <c r="BE42" s="38"/>
      <c r="BF42" s="38"/>
      <c r="BG42" s="38"/>
      <c r="BH42" s="38"/>
      <c r="BI42" s="38"/>
      <c r="BJ42" s="38"/>
      <c r="BK42" s="38"/>
      <c r="BL42" s="38"/>
      <c r="BM42" s="38"/>
      <c r="BN42" s="38"/>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38"/>
      <c r="CN42" s="38"/>
      <c r="CO42" s="38"/>
      <c r="CP42" s="38"/>
      <c r="CQ42" s="38"/>
      <c r="CR42" s="38"/>
      <c r="CS42" s="38"/>
      <c r="CT42" s="38"/>
      <c r="CU42" s="38"/>
      <c r="CV42" s="38"/>
      <c r="CW42" s="38"/>
      <c r="CX42" s="38"/>
      <c r="CY42" s="38"/>
      <c r="CZ42" s="38"/>
      <c r="DA42" s="38"/>
      <c r="DB42" s="38"/>
      <c r="DC42" s="38"/>
      <c r="DD42" s="38"/>
      <c r="DE42" s="38"/>
      <c r="DF42" s="38"/>
      <c r="DG42" s="38"/>
      <c r="DH42" s="38"/>
      <c r="DI42" s="38"/>
      <c r="DJ42" s="38"/>
      <c r="DK42" s="38"/>
      <c r="DL42" s="38"/>
      <c r="DM42" s="38"/>
      <c r="DN42" s="38"/>
      <c r="DO42" s="38"/>
      <c r="DP42" s="38"/>
      <c r="DQ42" s="38"/>
      <c r="DR42" s="38"/>
      <c r="DS42" s="38"/>
      <c r="DT42" s="38"/>
      <c r="DU42" s="38"/>
      <c r="DV42" s="38"/>
      <c r="DW42" s="38"/>
      <c r="DX42" s="38"/>
      <c r="DY42" s="38"/>
      <c r="DZ42" s="38"/>
      <c r="EA42" s="38"/>
      <c r="EB42" s="38"/>
      <c r="EC42" s="38"/>
      <c r="ED42" s="38"/>
      <c r="EE42" s="38"/>
      <c r="EF42" s="38"/>
      <c r="EG42" s="38"/>
      <c r="EH42" s="38"/>
      <c r="EI42" s="38"/>
      <c r="EJ42" s="38"/>
      <c r="EK42" s="38"/>
      <c r="EL42" s="38"/>
      <c r="EM42" s="38"/>
      <c r="EN42" s="38"/>
      <c r="EO42" s="38"/>
      <c r="EP42" s="38"/>
      <c r="EQ42" s="38"/>
      <c r="ER42" s="38"/>
      <c r="ES42" s="38"/>
      <c r="ET42" s="38"/>
      <c r="EU42" s="38"/>
      <c r="EV42" s="38"/>
      <c r="EW42" s="38"/>
      <c r="EX42" s="38"/>
      <c r="EY42" s="38"/>
      <c r="EZ42" s="38"/>
      <c r="FA42" s="38"/>
      <c r="FB42" s="38"/>
      <c r="FC42" s="38"/>
      <c r="FD42" s="38"/>
      <c r="FE42" s="38"/>
      <c r="FF42" s="38"/>
      <c r="FG42" s="38"/>
      <c r="FH42" s="38"/>
      <c r="FI42" s="38"/>
      <c r="FJ42" s="38"/>
      <c r="FK42" s="38"/>
      <c r="FL42" s="38"/>
      <c r="FM42" s="38"/>
      <c r="FN42" s="38"/>
      <c r="FO42" s="38"/>
      <c r="FP42" s="38"/>
      <c r="FQ42" s="38"/>
      <c r="FR42" s="38"/>
      <c r="FS42" s="38"/>
      <c r="FT42" s="38"/>
      <c r="FU42" s="38"/>
      <c r="FV42" s="38"/>
      <c r="FW42" s="38"/>
      <c r="FX42" s="38"/>
      <c r="FY42" s="38"/>
      <c r="FZ42" s="38"/>
      <c r="GA42" s="38"/>
      <c r="GB42" s="38"/>
      <c r="GC42" s="38"/>
      <c r="GD42" s="38"/>
      <c r="GE42" s="38"/>
      <c r="GF42" s="38"/>
      <c r="GG42" s="38"/>
      <c r="GH42" s="38"/>
      <c r="GI42" s="38"/>
      <c r="GJ42" s="38"/>
      <c r="GK42" s="38"/>
      <c r="GL42" s="38"/>
      <c r="GM42" s="38"/>
      <c r="GN42" s="38"/>
      <c r="GO42" s="38"/>
      <c r="GP42" s="38"/>
      <c r="GQ42" s="38"/>
      <c r="GR42" s="38"/>
      <c r="GS42" s="38"/>
      <c r="GT42" s="38"/>
      <c r="GU42" s="38"/>
      <c r="GV42" s="38"/>
      <c r="GW42" s="38"/>
      <c r="GX42" s="38"/>
      <c r="GY42" s="38"/>
      <c r="GZ42" s="38"/>
      <c r="HA42" s="38"/>
      <c r="HB42" s="38"/>
      <c r="HC42" s="38"/>
      <c r="HD42" s="38"/>
      <c r="HE42" s="38"/>
      <c r="HF42" s="38"/>
      <c r="HG42" s="38"/>
      <c r="HH42" s="38"/>
      <c r="HI42" s="38"/>
      <c r="HJ42" s="38"/>
      <c r="HK42" s="38"/>
      <c r="HL42" s="38"/>
      <c r="HM42" s="38"/>
      <c r="HN42" s="38"/>
      <c r="HO42" s="38"/>
      <c r="HP42" s="38"/>
      <c r="HQ42" s="38"/>
      <c r="HR42" s="38"/>
      <c r="HS42" s="38"/>
      <c r="HT42" s="38"/>
      <c r="HU42" s="38"/>
      <c r="HV42" s="38"/>
      <c r="HW42" s="38"/>
      <c r="HX42" s="38"/>
      <c r="HY42" s="38"/>
      <c r="HZ42" s="38"/>
      <c r="IA42" s="38"/>
      <c r="IB42" s="38"/>
      <c r="IC42" s="38"/>
      <c r="ID42" s="38"/>
      <c r="IE42" s="38"/>
      <c r="IF42" s="38"/>
      <c r="IG42" s="38"/>
      <c r="IH42" s="38"/>
      <c r="II42" s="38"/>
      <c r="IJ42" s="38"/>
      <c r="IK42" s="38"/>
      <c r="IL42" s="38"/>
      <c r="IM42" s="38"/>
      <c r="IN42" s="38"/>
      <c r="IO42" s="38"/>
      <c r="IP42" s="38"/>
      <c r="IQ42" s="38"/>
    </row>
    <row r="43" spans="1:667" s="39" customFormat="1" x14ac:dyDescent="0.2">
      <c r="A43" s="37" t="s">
        <v>67</v>
      </c>
      <c r="B43" s="46" t="s">
        <v>50</v>
      </c>
      <c r="C43" s="46"/>
      <c r="D43" s="50">
        <v>43045</v>
      </c>
      <c r="E43" s="44">
        <f t="shared" ref="E43:E45" si="34">IF(ISBLANK(D43),"",D43+F43-1)</f>
        <v>43046</v>
      </c>
      <c r="F43" s="51">
        <v>2</v>
      </c>
      <c r="G43" s="52"/>
      <c r="H43" s="42">
        <f t="shared" ref="H43:H45" si="35">IF(ISBLANK(D43),"",(NETWORKDAYS(D43,E43)))</f>
        <v>2</v>
      </c>
      <c r="I43" s="43">
        <f t="shared" si="32"/>
        <v>0</v>
      </c>
      <c r="J43" s="42">
        <f t="shared" si="33"/>
        <v>2</v>
      </c>
      <c r="K43" s="53"/>
      <c r="L43" s="53"/>
      <c r="M43" s="53"/>
      <c r="N43" s="53"/>
      <c r="O43" s="53"/>
      <c r="P43" s="53"/>
      <c r="Q43" s="53"/>
      <c r="R43" s="53"/>
      <c r="S43" s="53"/>
      <c r="T43" s="53"/>
      <c r="U43" s="53"/>
      <c r="V43" s="53"/>
      <c r="W43" s="53"/>
      <c r="X43" s="53"/>
      <c r="Y43" s="38"/>
      <c r="Z43" s="38"/>
      <c r="AA43" s="38"/>
      <c r="AB43" s="38"/>
      <c r="AC43" s="38"/>
      <c r="AD43" s="38"/>
      <c r="AE43" s="38"/>
      <c r="AF43" s="38"/>
      <c r="AG43" s="38"/>
      <c r="AH43" s="38"/>
      <c r="AI43" s="38"/>
      <c r="AJ43" s="38"/>
      <c r="AK43" s="38"/>
      <c r="AL43" s="38"/>
      <c r="AM43" s="38"/>
      <c r="AN43" s="38"/>
      <c r="AO43" s="38"/>
      <c r="AP43" s="38"/>
      <c r="AQ43" s="38"/>
      <c r="AR43" s="38"/>
      <c r="AS43" s="38"/>
      <c r="AT43" s="38"/>
      <c r="AU43" s="38"/>
      <c r="AV43" s="38"/>
      <c r="AW43" s="38"/>
      <c r="AX43" s="38"/>
      <c r="AY43" s="38"/>
      <c r="AZ43" s="38"/>
      <c r="BA43" s="38"/>
      <c r="BB43" s="38"/>
      <c r="BC43" s="38"/>
      <c r="BD43" s="38"/>
      <c r="BE43" s="38"/>
      <c r="BF43" s="38"/>
      <c r="BG43" s="38"/>
      <c r="BH43" s="38"/>
      <c r="BI43" s="38"/>
      <c r="BJ43" s="38"/>
      <c r="BK43" s="38"/>
      <c r="BL43" s="38"/>
      <c r="BM43" s="38"/>
      <c r="BN43" s="38"/>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38"/>
      <c r="CN43" s="38"/>
      <c r="CO43" s="38"/>
      <c r="CP43" s="38"/>
      <c r="CQ43" s="38"/>
      <c r="CR43" s="38"/>
      <c r="CS43" s="38"/>
      <c r="CT43" s="38"/>
      <c r="CU43" s="38"/>
      <c r="CV43" s="38"/>
      <c r="CW43" s="38"/>
      <c r="CX43" s="38"/>
      <c r="CY43" s="38"/>
      <c r="CZ43" s="38"/>
      <c r="DA43" s="38"/>
      <c r="DB43" s="38"/>
      <c r="DC43" s="38"/>
      <c r="DD43" s="38"/>
      <c r="DE43" s="38"/>
      <c r="DF43" s="38"/>
      <c r="DG43" s="38"/>
      <c r="DH43" s="38"/>
      <c r="DI43" s="38"/>
      <c r="DJ43" s="38"/>
      <c r="DK43" s="38"/>
      <c r="DL43" s="38"/>
      <c r="DM43" s="38"/>
      <c r="DN43" s="38"/>
      <c r="DO43" s="38"/>
      <c r="DP43" s="38"/>
      <c r="DQ43" s="38"/>
      <c r="DR43" s="38"/>
      <c r="DS43" s="38"/>
      <c r="DT43" s="38"/>
      <c r="DU43" s="38"/>
      <c r="DV43" s="38"/>
      <c r="DW43" s="38"/>
      <c r="DX43" s="38"/>
      <c r="DY43" s="38"/>
      <c r="DZ43" s="38"/>
      <c r="EA43" s="38"/>
      <c r="EB43" s="38"/>
      <c r="EC43" s="38"/>
      <c r="ED43" s="38"/>
      <c r="EE43" s="38"/>
      <c r="EF43" s="38"/>
      <c r="EG43" s="38"/>
      <c r="EH43" s="38"/>
      <c r="EI43" s="38"/>
      <c r="EJ43" s="38"/>
      <c r="EK43" s="38"/>
      <c r="EL43" s="38"/>
      <c r="EM43" s="38"/>
      <c r="EN43" s="38"/>
      <c r="EO43" s="38"/>
      <c r="EP43" s="38"/>
      <c r="EQ43" s="38"/>
      <c r="ER43" s="38"/>
      <c r="ES43" s="38"/>
      <c r="ET43" s="38"/>
      <c r="EU43" s="38"/>
      <c r="EV43" s="38"/>
      <c r="EW43" s="38"/>
      <c r="EX43" s="38"/>
      <c r="EY43" s="38"/>
      <c r="EZ43" s="38"/>
      <c r="FA43" s="38"/>
      <c r="FB43" s="38"/>
      <c r="FC43" s="38"/>
      <c r="FD43" s="38"/>
      <c r="FE43" s="38"/>
      <c r="FF43" s="38"/>
      <c r="FG43" s="38"/>
      <c r="FH43" s="38"/>
      <c r="FI43" s="38"/>
      <c r="FJ43" s="38"/>
      <c r="FK43" s="38"/>
      <c r="FL43" s="38"/>
      <c r="FM43" s="38"/>
      <c r="FN43" s="38"/>
      <c r="FO43" s="38"/>
      <c r="FP43" s="38"/>
      <c r="FQ43" s="38"/>
      <c r="FR43" s="38"/>
      <c r="FS43" s="38"/>
      <c r="FT43" s="38"/>
      <c r="FU43" s="38"/>
      <c r="FV43" s="38"/>
      <c r="FW43" s="38"/>
      <c r="FX43" s="38"/>
      <c r="FY43" s="38"/>
      <c r="FZ43" s="38"/>
      <c r="GA43" s="38"/>
      <c r="GB43" s="38"/>
      <c r="GC43" s="38"/>
      <c r="GD43" s="38"/>
      <c r="GE43" s="38"/>
      <c r="GF43" s="38"/>
      <c r="GG43" s="38"/>
      <c r="GH43" s="38"/>
      <c r="GI43" s="38"/>
      <c r="GJ43" s="38"/>
      <c r="GK43" s="38"/>
      <c r="GL43" s="38"/>
      <c r="GM43" s="38"/>
      <c r="GN43" s="38"/>
      <c r="GO43" s="38"/>
      <c r="GP43" s="38"/>
      <c r="GQ43" s="38"/>
      <c r="GR43" s="38"/>
      <c r="GS43" s="38"/>
      <c r="GT43" s="38"/>
      <c r="GU43" s="38"/>
      <c r="GV43" s="38"/>
      <c r="GW43" s="38"/>
      <c r="GX43" s="38"/>
      <c r="GY43" s="38"/>
      <c r="GZ43" s="38"/>
      <c r="HA43" s="38"/>
      <c r="HB43" s="38"/>
      <c r="HC43" s="38"/>
      <c r="HD43" s="38"/>
      <c r="HE43" s="38"/>
      <c r="HF43" s="38"/>
      <c r="HG43" s="38"/>
      <c r="HH43" s="38"/>
      <c r="HI43" s="38"/>
      <c r="HJ43" s="38"/>
      <c r="HK43" s="38"/>
      <c r="HL43" s="38"/>
      <c r="HM43" s="38"/>
      <c r="HN43" s="38"/>
      <c r="HO43" s="38"/>
      <c r="HP43" s="38"/>
      <c r="HQ43" s="38"/>
      <c r="HR43" s="38"/>
      <c r="HS43" s="38"/>
      <c r="HT43" s="38"/>
      <c r="HU43" s="38"/>
      <c r="HV43" s="38"/>
      <c r="HW43" s="38"/>
      <c r="HX43" s="38"/>
      <c r="HY43" s="38"/>
      <c r="HZ43" s="38"/>
      <c r="IA43" s="38"/>
      <c r="IB43" s="38"/>
      <c r="IC43" s="38"/>
      <c r="ID43" s="38"/>
      <c r="IE43" s="38"/>
      <c r="IF43" s="38"/>
      <c r="IG43" s="38"/>
      <c r="IH43" s="38"/>
      <c r="II43" s="38"/>
      <c r="IJ43" s="38"/>
      <c r="IK43" s="38"/>
      <c r="IL43" s="38"/>
      <c r="IM43" s="38"/>
      <c r="IN43" s="38"/>
      <c r="IO43" s="38"/>
      <c r="IP43" s="38"/>
      <c r="IQ43" s="38"/>
    </row>
    <row r="44" spans="1:667" s="39" customFormat="1" x14ac:dyDescent="0.2">
      <c r="A44" s="37" t="s">
        <v>68</v>
      </c>
      <c r="B44" s="46" t="s">
        <v>51</v>
      </c>
      <c r="C44" s="46"/>
      <c r="D44" s="50">
        <v>43045</v>
      </c>
      <c r="E44" s="44">
        <f t="shared" si="34"/>
        <v>43046</v>
      </c>
      <c r="F44" s="51">
        <v>2</v>
      </c>
      <c r="G44" s="52"/>
      <c r="H44" s="42">
        <f t="shared" si="35"/>
        <v>2</v>
      </c>
      <c r="I44" s="43">
        <f t="shared" si="32"/>
        <v>0</v>
      </c>
      <c r="J44" s="42">
        <f t="shared" si="33"/>
        <v>2</v>
      </c>
      <c r="K44" s="53"/>
      <c r="L44" s="53"/>
      <c r="M44" s="53"/>
      <c r="N44" s="53"/>
      <c r="O44" s="53"/>
      <c r="P44" s="53"/>
      <c r="Q44" s="53"/>
      <c r="R44" s="53"/>
      <c r="S44" s="53"/>
      <c r="T44" s="53"/>
      <c r="U44" s="53"/>
      <c r="V44" s="53"/>
      <c r="W44" s="53"/>
      <c r="X44" s="53"/>
      <c r="Y44" s="38"/>
      <c r="Z44" s="38"/>
      <c r="AA44" s="38"/>
      <c r="AB44" s="38"/>
      <c r="AC44" s="38"/>
      <c r="AD44" s="38"/>
      <c r="AE44" s="38"/>
      <c r="AF44" s="38"/>
      <c r="AG44" s="38"/>
      <c r="AH44" s="38"/>
      <c r="AI44" s="38"/>
      <c r="AJ44" s="38"/>
      <c r="AK44" s="38"/>
      <c r="AL44" s="38"/>
      <c r="AM44" s="38"/>
      <c r="AN44" s="38"/>
      <c r="AO44" s="38"/>
      <c r="AP44" s="38"/>
      <c r="AQ44" s="38"/>
      <c r="AR44" s="38"/>
      <c r="AS44" s="38"/>
      <c r="AT44" s="38"/>
      <c r="AU44" s="38"/>
      <c r="AV44" s="38"/>
      <c r="AW44" s="38"/>
      <c r="AX44" s="38"/>
      <c r="AY44" s="38"/>
      <c r="AZ44" s="38"/>
      <c r="BA44" s="38"/>
      <c r="BB44" s="38"/>
      <c r="BC44" s="38"/>
      <c r="BD44" s="38"/>
      <c r="BE44" s="38"/>
      <c r="BF44" s="38"/>
      <c r="BG44" s="38"/>
      <c r="BH44" s="38"/>
      <c r="BI44" s="38"/>
      <c r="BJ44" s="38"/>
      <c r="BK44" s="38"/>
      <c r="BL44" s="38"/>
      <c r="BM44" s="38"/>
      <c r="BN44" s="38"/>
      <c r="BO44" s="38"/>
      <c r="BP44" s="38"/>
      <c r="BQ44" s="38"/>
      <c r="BR44" s="38"/>
      <c r="BS44" s="38"/>
      <c r="BT44" s="38"/>
      <c r="BU44" s="38"/>
      <c r="BV44" s="38"/>
      <c r="BW44" s="38"/>
      <c r="BX44" s="38"/>
      <c r="BY44" s="38"/>
      <c r="BZ44" s="38"/>
      <c r="CA44" s="38"/>
      <c r="CB44" s="38"/>
      <c r="CC44" s="38"/>
      <c r="CD44" s="38"/>
      <c r="CE44" s="38"/>
      <c r="CF44" s="38"/>
      <c r="CG44" s="38"/>
      <c r="CH44" s="38"/>
      <c r="CI44" s="38"/>
      <c r="CJ44" s="38"/>
      <c r="CK44" s="38"/>
      <c r="CL44" s="38"/>
      <c r="CM44" s="38"/>
      <c r="CN44" s="38"/>
      <c r="CO44" s="38"/>
      <c r="CP44" s="38"/>
      <c r="CQ44" s="38"/>
      <c r="CR44" s="38"/>
      <c r="CS44" s="38"/>
      <c r="CT44" s="38"/>
      <c r="CU44" s="38"/>
      <c r="CV44" s="38"/>
      <c r="CW44" s="38"/>
      <c r="CX44" s="38"/>
      <c r="CY44" s="38"/>
      <c r="CZ44" s="38"/>
      <c r="DA44" s="38"/>
      <c r="DB44" s="38"/>
      <c r="DC44" s="38"/>
      <c r="DD44" s="38"/>
      <c r="DE44" s="38"/>
      <c r="DF44" s="38"/>
      <c r="DG44" s="38"/>
      <c r="DH44" s="38"/>
      <c r="DI44" s="38"/>
      <c r="DJ44" s="38"/>
      <c r="DK44" s="38"/>
      <c r="DL44" s="38"/>
      <c r="DM44" s="38"/>
      <c r="DN44" s="38"/>
      <c r="DO44" s="38"/>
      <c r="DP44" s="38"/>
      <c r="DQ44" s="38"/>
      <c r="DR44" s="38"/>
      <c r="DS44" s="38"/>
      <c r="DT44" s="38"/>
      <c r="DU44" s="38"/>
      <c r="DV44" s="38"/>
      <c r="DW44" s="38"/>
      <c r="DX44" s="38"/>
      <c r="DY44" s="38"/>
      <c r="DZ44" s="38"/>
      <c r="EA44" s="38"/>
      <c r="EB44" s="38"/>
      <c r="EC44" s="38"/>
      <c r="ED44" s="38"/>
      <c r="EE44" s="38"/>
      <c r="EF44" s="38"/>
      <c r="EG44" s="38"/>
      <c r="EH44" s="38"/>
      <c r="EI44" s="38"/>
      <c r="EJ44" s="38"/>
      <c r="EK44" s="38"/>
      <c r="EL44" s="38"/>
      <c r="EM44" s="38"/>
      <c r="EN44" s="38"/>
      <c r="EO44" s="38"/>
      <c r="EP44" s="38"/>
      <c r="EQ44" s="38"/>
      <c r="ER44" s="38"/>
      <c r="ES44" s="38"/>
      <c r="ET44" s="38"/>
      <c r="EU44" s="38"/>
      <c r="EV44" s="38"/>
      <c r="EW44" s="38"/>
      <c r="EX44" s="38"/>
      <c r="EY44" s="38"/>
      <c r="EZ44" s="38"/>
      <c r="FA44" s="38"/>
      <c r="FB44" s="38"/>
      <c r="FC44" s="38"/>
      <c r="FD44" s="38"/>
      <c r="FE44" s="38"/>
      <c r="FF44" s="38"/>
      <c r="FG44" s="38"/>
      <c r="FH44" s="38"/>
      <c r="FI44" s="38"/>
      <c r="FJ44" s="38"/>
      <c r="FK44" s="38"/>
      <c r="FL44" s="38"/>
      <c r="FM44" s="38"/>
      <c r="FN44" s="38"/>
      <c r="FO44" s="38"/>
      <c r="FP44" s="38"/>
      <c r="FQ44" s="38"/>
      <c r="FR44" s="38"/>
      <c r="FS44" s="38"/>
      <c r="FT44" s="38"/>
      <c r="FU44" s="38"/>
      <c r="FV44" s="38"/>
      <c r="FW44" s="38"/>
      <c r="FX44" s="38"/>
      <c r="FY44" s="38"/>
      <c r="FZ44" s="38"/>
      <c r="GA44" s="38"/>
      <c r="GB44" s="38"/>
      <c r="GC44" s="38"/>
      <c r="GD44" s="38"/>
      <c r="GE44" s="38"/>
      <c r="GF44" s="38"/>
      <c r="GG44" s="38"/>
      <c r="GH44" s="38"/>
      <c r="GI44" s="38"/>
      <c r="GJ44" s="38"/>
      <c r="GK44" s="38"/>
      <c r="GL44" s="38"/>
      <c r="GM44" s="38"/>
      <c r="GN44" s="38"/>
      <c r="GO44" s="38"/>
      <c r="GP44" s="38"/>
      <c r="GQ44" s="38"/>
      <c r="GR44" s="38"/>
      <c r="GS44" s="38"/>
      <c r="GT44" s="38"/>
      <c r="GU44" s="38"/>
      <c r="GV44" s="38"/>
      <c r="GW44" s="38"/>
      <c r="GX44" s="38"/>
      <c r="GY44" s="38"/>
      <c r="GZ44" s="38"/>
      <c r="HA44" s="38"/>
      <c r="HB44" s="38"/>
      <c r="HC44" s="38"/>
      <c r="HD44" s="38"/>
      <c r="HE44" s="38"/>
      <c r="HF44" s="38"/>
      <c r="HG44" s="38"/>
      <c r="HH44" s="38"/>
      <c r="HI44" s="38"/>
      <c r="HJ44" s="38"/>
      <c r="HK44" s="38"/>
      <c r="HL44" s="38"/>
      <c r="HM44" s="38"/>
      <c r="HN44" s="38"/>
      <c r="HO44" s="38"/>
      <c r="HP44" s="38"/>
      <c r="HQ44" s="38"/>
      <c r="HR44" s="38"/>
      <c r="HS44" s="38"/>
      <c r="HT44" s="38"/>
      <c r="HU44" s="38"/>
      <c r="HV44" s="38"/>
      <c r="HW44" s="38"/>
      <c r="HX44" s="38"/>
      <c r="HY44" s="38"/>
      <c r="HZ44" s="38"/>
      <c r="IA44" s="38"/>
      <c r="IB44" s="38"/>
      <c r="IC44" s="38"/>
      <c r="ID44" s="38"/>
      <c r="IE44" s="38"/>
      <c r="IF44" s="38"/>
      <c r="IG44" s="38"/>
      <c r="IH44" s="38"/>
      <c r="II44" s="38"/>
      <c r="IJ44" s="38"/>
      <c r="IK44" s="38"/>
      <c r="IL44" s="38"/>
      <c r="IM44" s="38"/>
      <c r="IN44" s="38"/>
      <c r="IO44" s="38"/>
      <c r="IP44" s="38"/>
      <c r="IQ44" s="38"/>
    </row>
    <row r="45" spans="1:667" s="39" customFormat="1" x14ac:dyDescent="0.2">
      <c r="A45" s="37"/>
      <c r="B45" s="46"/>
      <c r="C45" s="46"/>
      <c r="D45" s="50"/>
      <c r="E45" s="44" t="str">
        <f t="shared" si="34"/>
        <v/>
      </c>
      <c r="F45" s="51"/>
      <c r="G45" s="52"/>
      <c r="H45" s="42" t="str">
        <f t="shared" si="35"/>
        <v/>
      </c>
      <c r="I45" s="43">
        <f t="shared" si="32"/>
        <v>0</v>
      </c>
      <c r="J45" s="42">
        <f t="shared" si="33"/>
        <v>0</v>
      </c>
      <c r="K45" s="53"/>
      <c r="L45" s="53"/>
      <c r="M45" s="53"/>
      <c r="N45" s="53"/>
      <c r="O45" s="53"/>
      <c r="P45" s="53"/>
      <c r="Q45" s="53"/>
      <c r="R45" s="53"/>
      <c r="S45" s="53"/>
      <c r="T45" s="53"/>
      <c r="U45" s="53"/>
      <c r="V45" s="53"/>
      <c r="W45" s="53"/>
      <c r="X45" s="53"/>
      <c r="Y45" s="38"/>
      <c r="Z45" s="38"/>
      <c r="AA45" s="38"/>
      <c r="AB45" s="38"/>
      <c r="AC45" s="38"/>
      <c r="AD45" s="38"/>
      <c r="AE45" s="38"/>
      <c r="AF45" s="38"/>
      <c r="AG45" s="38"/>
      <c r="AH45" s="38"/>
      <c r="AI45" s="38"/>
      <c r="AJ45" s="38"/>
      <c r="AK45" s="38"/>
      <c r="AL45" s="38"/>
      <c r="AM45" s="38"/>
      <c r="AN45" s="38"/>
      <c r="AO45" s="38"/>
      <c r="AP45" s="38"/>
      <c r="AQ45" s="38"/>
      <c r="AR45" s="38"/>
      <c r="AS45" s="38"/>
      <c r="AT45" s="38"/>
      <c r="AU45" s="38"/>
      <c r="AV45" s="38"/>
      <c r="AW45" s="38"/>
      <c r="AX45" s="38"/>
      <c r="AY45" s="38"/>
      <c r="AZ45" s="38"/>
      <c r="BA45" s="38"/>
      <c r="BB45" s="38"/>
      <c r="BC45" s="38"/>
      <c r="BD45" s="38"/>
      <c r="BE45" s="38"/>
      <c r="BF45" s="38"/>
      <c r="BG45" s="38"/>
      <c r="BH45" s="38"/>
      <c r="BI45" s="38"/>
      <c r="BJ45" s="38"/>
      <c r="BK45" s="38"/>
      <c r="BL45" s="38"/>
      <c r="BM45" s="38"/>
      <c r="BN45" s="38"/>
      <c r="BO45" s="38"/>
      <c r="BP45" s="38"/>
      <c r="BQ45" s="38"/>
      <c r="BR45" s="38"/>
      <c r="BS45" s="38"/>
      <c r="BT45" s="38"/>
      <c r="BU45" s="38"/>
      <c r="BV45" s="38"/>
      <c r="BW45" s="38"/>
      <c r="BX45" s="38"/>
      <c r="BY45" s="38"/>
      <c r="BZ45" s="38"/>
      <c r="CA45" s="38"/>
      <c r="CB45" s="38"/>
      <c r="CC45" s="38"/>
      <c r="CD45" s="38"/>
      <c r="CE45" s="38"/>
      <c r="CF45" s="38"/>
      <c r="CG45" s="38"/>
      <c r="CH45" s="38"/>
      <c r="CI45" s="38"/>
      <c r="CJ45" s="38"/>
      <c r="CK45" s="38"/>
      <c r="CL45" s="38"/>
      <c r="CM45" s="38"/>
      <c r="CN45" s="38"/>
      <c r="CO45" s="38"/>
      <c r="CP45" s="38"/>
      <c r="CQ45" s="38"/>
      <c r="CR45" s="38"/>
      <c r="CS45" s="38"/>
      <c r="CT45" s="38"/>
      <c r="CU45" s="38"/>
      <c r="CV45" s="38"/>
      <c r="CW45" s="38"/>
      <c r="CX45" s="38"/>
      <c r="CY45" s="38"/>
      <c r="CZ45" s="38"/>
      <c r="DA45" s="38"/>
      <c r="DB45" s="38"/>
      <c r="DC45" s="38"/>
      <c r="DD45" s="38"/>
      <c r="DE45" s="38"/>
      <c r="DF45" s="38"/>
      <c r="DG45" s="38"/>
      <c r="DH45" s="38"/>
      <c r="DI45" s="38"/>
      <c r="DJ45" s="38"/>
      <c r="DK45" s="38"/>
      <c r="DL45" s="38"/>
      <c r="DM45" s="38"/>
      <c r="DN45" s="38"/>
      <c r="DO45" s="38"/>
      <c r="DP45" s="38"/>
      <c r="DQ45" s="38"/>
      <c r="DR45" s="38"/>
      <c r="DS45" s="38"/>
      <c r="DT45" s="38"/>
      <c r="DU45" s="38"/>
      <c r="DV45" s="38"/>
      <c r="DW45" s="38"/>
      <c r="DX45" s="38"/>
      <c r="DY45" s="38"/>
      <c r="DZ45" s="38"/>
      <c r="EA45" s="38"/>
      <c r="EB45" s="38"/>
      <c r="EC45" s="38"/>
      <c r="ED45" s="38"/>
      <c r="EE45" s="38"/>
      <c r="EF45" s="38"/>
      <c r="EG45" s="38"/>
      <c r="EH45" s="38"/>
      <c r="EI45" s="38"/>
      <c r="EJ45" s="38"/>
      <c r="EK45" s="38"/>
      <c r="EL45" s="38"/>
      <c r="EM45" s="38"/>
      <c r="EN45" s="38"/>
      <c r="EO45" s="38"/>
      <c r="EP45" s="38"/>
      <c r="EQ45" s="38"/>
      <c r="ER45" s="38"/>
      <c r="ES45" s="38"/>
      <c r="ET45" s="38"/>
      <c r="EU45" s="38"/>
      <c r="EV45" s="38"/>
      <c r="EW45" s="38"/>
      <c r="EX45" s="38"/>
      <c r="EY45" s="38"/>
      <c r="EZ45" s="38"/>
      <c r="FA45" s="38"/>
      <c r="FB45" s="38"/>
      <c r="FC45" s="38"/>
      <c r="FD45" s="38"/>
      <c r="FE45" s="38"/>
      <c r="FF45" s="38"/>
      <c r="FG45" s="38"/>
      <c r="FH45" s="38"/>
      <c r="FI45" s="38"/>
      <c r="FJ45" s="38"/>
      <c r="FK45" s="38"/>
      <c r="FL45" s="38"/>
      <c r="FM45" s="38"/>
      <c r="FN45" s="38"/>
      <c r="FO45" s="38"/>
      <c r="FP45" s="38"/>
      <c r="FQ45" s="38"/>
      <c r="FR45" s="38"/>
      <c r="FS45" s="38"/>
      <c r="FT45" s="38"/>
      <c r="FU45" s="38"/>
      <c r="FV45" s="38"/>
      <c r="FW45" s="38"/>
      <c r="FX45" s="38"/>
      <c r="FY45" s="38"/>
      <c r="FZ45" s="38"/>
      <c r="GA45" s="38"/>
      <c r="GB45" s="38"/>
      <c r="GC45" s="38"/>
      <c r="GD45" s="38"/>
      <c r="GE45" s="38"/>
      <c r="GF45" s="38"/>
      <c r="GG45" s="38"/>
      <c r="GH45" s="38"/>
      <c r="GI45" s="38"/>
      <c r="GJ45" s="38"/>
      <c r="GK45" s="38"/>
      <c r="GL45" s="38"/>
      <c r="GM45" s="38"/>
      <c r="GN45" s="38"/>
      <c r="GO45" s="38"/>
      <c r="GP45" s="38"/>
      <c r="GQ45" s="38"/>
      <c r="GR45" s="38"/>
      <c r="GS45" s="38"/>
      <c r="GT45" s="38"/>
      <c r="GU45" s="38"/>
      <c r="GV45" s="38"/>
      <c r="GW45" s="38"/>
      <c r="GX45" s="38"/>
      <c r="GY45" s="38"/>
      <c r="GZ45" s="38"/>
      <c r="HA45" s="38"/>
      <c r="HB45" s="38"/>
      <c r="HC45" s="38"/>
      <c r="HD45" s="38"/>
      <c r="HE45" s="38"/>
      <c r="HF45" s="38"/>
      <c r="HG45" s="38"/>
      <c r="HH45" s="38"/>
      <c r="HI45" s="38"/>
      <c r="HJ45" s="38"/>
      <c r="HK45" s="38"/>
      <c r="HL45" s="38"/>
      <c r="HM45" s="38"/>
      <c r="HN45" s="38"/>
      <c r="HO45" s="38"/>
      <c r="HP45" s="38"/>
      <c r="HQ45" s="38"/>
      <c r="HR45" s="38"/>
      <c r="HS45" s="38"/>
      <c r="HT45" s="38"/>
      <c r="HU45" s="38"/>
      <c r="HV45" s="38"/>
      <c r="HW45" s="38"/>
      <c r="HX45" s="38"/>
      <c r="HY45" s="38"/>
      <c r="HZ45" s="38"/>
      <c r="IA45" s="38"/>
      <c r="IB45" s="38"/>
      <c r="IC45" s="38"/>
      <c r="ID45" s="38"/>
      <c r="IE45" s="38"/>
      <c r="IF45" s="38"/>
      <c r="IG45" s="38"/>
      <c r="IH45" s="38"/>
      <c r="II45" s="38"/>
      <c r="IJ45" s="38"/>
      <c r="IK45" s="38"/>
      <c r="IL45" s="38"/>
      <c r="IM45" s="38"/>
      <c r="IN45" s="38"/>
      <c r="IO45" s="38"/>
      <c r="IP45" s="38"/>
      <c r="IQ45" s="38"/>
    </row>
    <row r="46" spans="1:667" s="39" customFormat="1" x14ac:dyDescent="0.2">
      <c r="A46" s="38"/>
      <c r="B46" s="38"/>
      <c r="C46" s="38"/>
      <c r="D46" s="38"/>
      <c r="E46" s="38"/>
      <c r="F46" s="38"/>
      <c r="G46" s="38"/>
      <c r="H46" s="53"/>
      <c r="I46" s="53"/>
      <c r="J46" s="53"/>
      <c r="K46" s="53"/>
      <c r="L46" s="53"/>
      <c r="M46" s="53"/>
      <c r="N46" s="53"/>
      <c r="O46" s="53"/>
      <c r="P46" s="53"/>
      <c r="Q46" s="53"/>
      <c r="R46" s="53"/>
      <c r="S46" s="53"/>
      <c r="T46" s="53"/>
      <c r="U46" s="53"/>
      <c r="V46" s="53"/>
      <c r="W46" s="53"/>
      <c r="X46" s="53"/>
      <c r="Y46" s="38"/>
      <c r="Z46" s="38"/>
      <c r="AA46" s="38"/>
      <c r="AB46" s="38"/>
      <c r="AC46" s="38"/>
      <c r="AD46" s="38"/>
      <c r="AE46" s="38"/>
      <c r="AF46" s="38"/>
      <c r="AG46" s="38"/>
      <c r="AH46" s="38"/>
      <c r="AI46" s="38"/>
      <c r="AJ46" s="38"/>
      <c r="AK46" s="38"/>
      <c r="AL46" s="38"/>
      <c r="AM46" s="38"/>
      <c r="AN46" s="38"/>
      <c r="AO46" s="38"/>
      <c r="AP46" s="38"/>
      <c r="AQ46" s="38"/>
      <c r="AR46" s="38"/>
      <c r="AS46" s="38"/>
      <c r="AT46" s="38"/>
      <c r="AU46" s="38"/>
      <c r="AV46" s="38"/>
      <c r="AW46" s="38"/>
      <c r="AX46" s="38"/>
      <c r="AY46" s="38"/>
      <c r="AZ46" s="38"/>
      <c r="BA46" s="38"/>
      <c r="BB46" s="38"/>
      <c r="BC46" s="38"/>
      <c r="BD46" s="38"/>
      <c r="BE46" s="38"/>
      <c r="BF46" s="38"/>
      <c r="BG46" s="38"/>
      <c r="BH46" s="38"/>
      <c r="BI46" s="38"/>
      <c r="BJ46" s="38"/>
      <c r="BK46" s="38"/>
      <c r="BL46" s="38"/>
      <c r="BM46" s="38"/>
      <c r="BN46" s="38"/>
      <c r="BO46" s="38"/>
      <c r="BP46" s="38"/>
      <c r="BQ46" s="38"/>
      <c r="BR46" s="38"/>
      <c r="BS46" s="38"/>
      <c r="BT46" s="38"/>
      <c r="BU46" s="38"/>
      <c r="BV46" s="38"/>
      <c r="BW46" s="38"/>
      <c r="BX46" s="38"/>
      <c r="BY46" s="38"/>
      <c r="BZ46" s="38"/>
      <c r="CA46" s="38"/>
      <c r="CB46" s="38"/>
      <c r="CC46" s="38"/>
      <c r="CD46" s="38"/>
      <c r="CE46" s="38"/>
      <c r="CF46" s="38"/>
      <c r="CG46" s="38"/>
      <c r="CH46" s="38"/>
      <c r="CI46" s="38"/>
      <c r="CJ46" s="38"/>
      <c r="CK46" s="38"/>
      <c r="CL46" s="38"/>
      <c r="CM46" s="38"/>
      <c r="CN46" s="38"/>
      <c r="CO46" s="38"/>
      <c r="CP46" s="38"/>
      <c r="CQ46" s="38"/>
      <c r="CR46" s="38"/>
      <c r="CS46" s="38"/>
      <c r="CT46" s="38"/>
      <c r="CU46" s="38"/>
      <c r="CV46" s="38"/>
      <c r="CW46" s="38"/>
      <c r="CX46" s="38"/>
      <c r="CY46" s="38"/>
      <c r="CZ46" s="38"/>
      <c r="DA46" s="38"/>
      <c r="DB46" s="38"/>
      <c r="DC46" s="38"/>
      <c r="DD46" s="38"/>
      <c r="DE46" s="38"/>
      <c r="DF46" s="38"/>
      <c r="DG46" s="38"/>
      <c r="DH46" s="38"/>
      <c r="DI46" s="38"/>
      <c r="DJ46" s="38"/>
      <c r="DK46" s="38"/>
      <c r="DL46" s="38"/>
      <c r="DM46" s="38"/>
      <c r="DN46" s="38"/>
      <c r="DO46" s="38"/>
      <c r="DP46" s="38"/>
      <c r="DQ46" s="38"/>
      <c r="DR46" s="38"/>
      <c r="DS46" s="38"/>
      <c r="DT46" s="38"/>
      <c r="DU46" s="38"/>
      <c r="DV46" s="38"/>
      <c r="DW46" s="38"/>
      <c r="DX46" s="38"/>
      <c r="DY46" s="38"/>
      <c r="DZ46" s="38"/>
      <c r="EA46" s="38"/>
      <c r="EB46" s="38"/>
      <c r="EC46" s="38"/>
      <c r="ED46" s="38"/>
      <c r="EE46" s="38"/>
      <c r="EF46" s="38"/>
      <c r="EG46" s="38"/>
      <c r="EH46" s="38"/>
      <c r="EI46" s="38"/>
      <c r="EJ46" s="38"/>
      <c r="EK46" s="38"/>
      <c r="EL46" s="38"/>
      <c r="EM46" s="38"/>
      <c r="EN46" s="38"/>
      <c r="EO46" s="38"/>
      <c r="EP46" s="38"/>
      <c r="EQ46" s="38"/>
      <c r="ER46" s="38"/>
      <c r="ES46" s="38"/>
      <c r="ET46" s="38"/>
      <c r="EU46" s="38"/>
      <c r="EV46" s="38"/>
      <c r="EW46" s="38"/>
      <c r="EX46" s="38"/>
      <c r="EY46" s="38"/>
      <c r="EZ46" s="38"/>
      <c r="FA46" s="38"/>
      <c r="FB46" s="38"/>
      <c r="FC46" s="38"/>
      <c r="FD46" s="38"/>
      <c r="FE46" s="38"/>
      <c r="FF46" s="38"/>
      <c r="FG46" s="38"/>
      <c r="FH46" s="38"/>
      <c r="FI46" s="38"/>
      <c r="FJ46" s="38"/>
      <c r="FK46" s="38"/>
      <c r="FL46" s="38"/>
      <c r="FM46" s="38"/>
      <c r="FN46" s="38"/>
      <c r="FO46" s="38"/>
      <c r="FP46" s="38"/>
      <c r="FQ46" s="38"/>
      <c r="FR46" s="38"/>
      <c r="FS46" s="38"/>
      <c r="FT46" s="38"/>
      <c r="FU46" s="38"/>
      <c r="FV46" s="38"/>
      <c r="FW46" s="38"/>
      <c r="FX46" s="38"/>
      <c r="FY46" s="38"/>
      <c r="FZ46" s="38"/>
      <c r="GA46" s="38"/>
      <c r="GB46" s="38"/>
      <c r="GC46" s="38"/>
      <c r="GD46" s="38"/>
      <c r="GE46" s="38"/>
      <c r="GF46" s="38"/>
      <c r="GG46" s="38"/>
      <c r="GH46" s="38"/>
      <c r="GI46" s="38"/>
      <c r="GJ46" s="38"/>
      <c r="GK46" s="38"/>
      <c r="GL46" s="38"/>
      <c r="GM46" s="38"/>
      <c r="GN46" s="38"/>
      <c r="GO46" s="38"/>
      <c r="GP46" s="38"/>
      <c r="GQ46" s="38"/>
      <c r="GR46" s="38"/>
      <c r="GS46" s="38"/>
      <c r="GT46" s="38"/>
      <c r="GU46" s="38"/>
      <c r="GV46" s="38"/>
      <c r="GW46" s="38"/>
      <c r="GX46" s="38"/>
      <c r="GY46" s="38"/>
      <c r="GZ46" s="38"/>
      <c r="HA46" s="38"/>
      <c r="HB46" s="38"/>
      <c r="HC46" s="38"/>
      <c r="HD46" s="38"/>
      <c r="HE46" s="38"/>
      <c r="HF46" s="38"/>
      <c r="HG46" s="38"/>
      <c r="HH46" s="38"/>
      <c r="HI46" s="38"/>
      <c r="HJ46" s="38"/>
      <c r="HK46" s="38"/>
      <c r="HL46" s="38"/>
      <c r="HM46" s="38"/>
      <c r="HN46" s="38"/>
      <c r="HO46" s="38"/>
      <c r="HP46" s="38"/>
      <c r="HQ46" s="38"/>
      <c r="HR46" s="38"/>
      <c r="HS46" s="38"/>
      <c r="HT46" s="38"/>
      <c r="HU46" s="38"/>
      <c r="HV46" s="38"/>
      <c r="HW46" s="38"/>
      <c r="HX46" s="38"/>
      <c r="HY46" s="38"/>
      <c r="HZ46" s="38"/>
      <c r="IA46" s="38"/>
      <c r="IB46" s="38"/>
      <c r="IC46" s="38"/>
      <c r="ID46" s="38"/>
      <c r="IE46" s="38"/>
      <c r="IF46" s="38"/>
      <c r="IG46" s="38"/>
      <c r="IH46" s="38"/>
      <c r="II46" s="38"/>
      <c r="IJ46" s="38"/>
      <c r="IK46" s="38"/>
      <c r="IL46" s="38"/>
      <c r="IM46" s="38"/>
      <c r="IN46" s="38"/>
      <c r="IO46" s="38"/>
      <c r="IP46" s="38"/>
      <c r="IQ46" s="38"/>
      <c r="IR46" s="38"/>
      <c r="IS46" s="38"/>
      <c r="IT46" s="38"/>
      <c r="IU46" s="38"/>
      <c r="IV46" s="38"/>
      <c r="IW46" s="38"/>
      <c r="IX46" s="38"/>
      <c r="IY46" s="38"/>
      <c r="IZ46" s="38"/>
      <c r="JA46" s="38"/>
      <c r="JB46" s="38"/>
      <c r="JC46" s="38"/>
      <c r="JD46" s="38"/>
      <c r="JE46" s="38"/>
      <c r="JF46" s="38"/>
      <c r="JG46" s="38"/>
      <c r="JH46" s="38"/>
      <c r="JI46" s="38"/>
      <c r="JJ46" s="38"/>
      <c r="JK46" s="38"/>
      <c r="JL46" s="38"/>
      <c r="JM46" s="38"/>
      <c r="JN46" s="38"/>
      <c r="JO46" s="38"/>
      <c r="JP46" s="38"/>
      <c r="JQ46" s="38"/>
      <c r="JR46" s="38"/>
      <c r="JS46" s="38"/>
      <c r="JT46" s="38"/>
      <c r="JU46" s="38"/>
      <c r="JV46" s="38"/>
      <c r="JW46" s="38"/>
      <c r="JX46" s="38"/>
      <c r="JY46" s="38"/>
      <c r="JZ46" s="38"/>
      <c r="KA46" s="38"/>
      <c r="KB46" s="38"/>
      <c r="KC46" s="38"/>
      <c r="KD46" s="38"/>
      <c r="KE46" s="38"/>
      <c r="KF46" s="38"/>
      <c r="KG46" s="38"/>
      <c r="KH46" s="38"/>
      <c r="KI46" s="38"/>
      <c r="KJ46" s="38"/>
      <c r="KK46" s="38"/>
      <c r="KL46" s="38"/>
      <c r="KM46" s="38"/>
      <c r="KN46" s="38"/>
      <c r="KO46" s="38"/>
      <c r="KP46" s="38"/>
      <c r="KQ46" s="38"/>
      <c r="KR46" s="38"/>
      <c r="KS46" s="38"/>
      <c r="KT46" s="38"/>
      <c r="KU46" s="38"/>
      <c r="KV46" s="38"/>
      <c r="KW46" s="38"/>
      <c r="KX46" s="38"/>
      <c r="KY46" s="38"/>
      <c r="KZ46" s="38"/>
      <c r="LA46" s="38"/>
      <c r="LB46" s="38"/>
      <c r="LC46" s="38"/>
      <c r="LD46" s="38"/>
      <c r="LE46" s="38"/>
      <c r="LF46" s="38"/>
      <c r="LG46" s="38"/>
      <c r="LH46" s="38"/>
      <c r="LI46" s="38"/>
      <c r="LJ46" s="38"/>
      <c r="LK46" s="38"/>
      <c r="LL46" s="38"/>
      <c r="LM46" s="38"/>
      <c r="LN46" s="38"/>
      <c r="LO46" s="38"/>
      <c r="LP46" s="38"/>
      <c r="LQ46" s="38"/>
      <c r="LR46" s="38"/>
      <c r="LS46" s="38"/>
      <c r="LT46" s="38"/>
      <c r="LU46" s="38"/>
      <c r="LV46" s="38"/>
      <c r="LW46" s="38"/>
      <c r="LX46" s="38"/>
      <c r="LY46" s="38"/>
      <c r="LZ46" s="38"/>
      <c r="MA46" s="38"/>
      <c r="MB46" s="38"/>
      <c r="MC46" s="38"/>
      <c r="MD46" s="38"/>
      <c r="ME46" s="38"/>
      <c r="MF46" s="38"/>
      <c r="MG46" s="38"/>
      <c r="MH46" s="38"/>
      <c r="MI46" s="38"/>
      <c r="MJ46" s="38"/>
      <c r="MK46" s="38"/>
      <c r="ML46" s="38"/>
      <c r="MM46" s="38"/>
      <c r="MN46" s="38"/>
      <c r="MO46" s="38"/>
      <c r="MP46" s="38"/>
      <c r="MQ46" s="38"/>
      <c r="MR46" s="38"/>
      <c r="MS46" s="38"/>
      <c r="MT46" s="38"/>
      <c r="MU46" s="38"/>
      <c r="MV46" s="38"/>
      <c r="MW46" s="38"/>
      <c r="MX46" s="38"/>
      <c r="MY46" s="38"/>
      <c r="MZ46" s="38"/>
      <c r="NA46" s="38"/>
      <c r="NB46" s="38"/>
      <c r="NC46" s="38"/>
      <c r="ND46" s="38"/>
      <c r="NE46" s="38"/>
      <c r="NF46" s="38"/>
      <c r="NG46" s="38"/>
      <c r="NH46" s="38"/>
      <c r="NI46" s="38"/>
      <c r="NJ46" s="38"/>
      <c r="NK46" s="38"/>
      <c r="NL46" s="38"/>
      <c r="NM46" s="38"/>
      <c r="NN46" s="38"/>
      <c r="NO46" s="38"/>
      <c r="NP46" s="38"/>
      <c r="NQ46" s="38"/>
      <c r="NR46" s="38"/>
      <c r="NS46" s="38"/>
      <c r="NT46" s="38"/>
      <c r="NU46" s="38"/>
      <c r="NV46" s="38"/>
      <c r="NW46" s="38"/>
      <c r="NX46" s="38"/>
      <c r="NY46" s="38"/>
      <c r="NZ46" s="38"/>
      <c r="OA46" s="38"/>
      <c r="OB46" s="38"/>
      <c r="OC46" s="38"/>
      <c r="OD46" s="38"/>
      <c r="OE46" s="38"/>
      <c r="OF46" s="38"/>
      <c r="OG46" s="38"/>
      <c r="OH46" s="38"/>
      <c r="OI46" s="38"/>
      <c r="OJ46" s="38"/>
      <c r="OK46" s="38"/>
      <c r="OL46" s="38"/>
      <c r="OM46" s="38"/>
      <c r="ON46" s="38"/>
      <c r="OO46" s="38"/>
      <c r="OP46" s="38"/>
      <c r="OQ46" s="38"/>
      <c r="OR46" s="38"/>
      <c r="OS46" s="38"/>
      <c r="OT46" s="38"/>
      <c r="OU46" s="38"/>
      <c r="OV46" s="38"/>
      <c r="OW46" s="38"/>
      <c r="OX46" s="38"/>
      <c r="OY46" s="38"/>
      <c r="OZ46" s="38"/>
      <c r="PA46" s="38"/>
      <c r="PB46" s="38"/>
      <c r="PC46" s="38"/>
      <c r="PD46" s="38"/>
      <c r="PE46" s="38"/>
      <c r="PF46" s="38"/>
      <c r="PG46" s="38"/>
      <c r="PH46" s="38"/>
      <c r="PI46" s="38"/>
      <c r="PJ46" s="38"/>
      <c r="PK46" s="38"/>
      <c r="PL46" s="38"/>
      <c r="PM46" s="38"/>
      <c r="PN46" s="38"/>
      <c r="PO46" s="38"/>
      <c r="PP46" s="38"/>
      <c r="PQ46" s="38"/>
      <c r="PR46" s="38"/>
      <c r="PS46" s="38"/>
      <c r="PT46" s="38"/>
      <c r="PU46" s="38"/>
      <c r="PV46" s="38"/>
      <c r="PW46" s="38"/>
      <c r="PX46" s="38"/>
      <c r="PY46" s="38"/>
      <c r="PZ46" s="38"/>
      <c r="QA46" s="38"/>
      <c r="QB46" s="38"/>
      <c r="QC46" s="38"/>
      <c r="QD46" s="38"/>
      <c r="QE46" s="38"/>
      <c r="QF46" s="38"/>
      <c r="QG46" s="38"/>
      <c r="QH46" s="38"/>
      <c r="QI46" s="38"/>
      <c r="QJ46" s="38"/>
      <c r="QK46" s="38"/>
      <c r="QL46" s="38"/>
      <c r="QM46" s="38"/>
      <c r="QN46" s="38"/>
      <c r="QO46" s="38"/>
      <c r="QP46" s="38"/>
      <c r="QQ46" s="38"/>
      <c r="QR46" s="38"/>
      <c r="QS46" s="38"/>
      <c r="QT46" s="38"/>
      <c r="QU46" s="38"/>
      <c r="QV46" s="38"/>
      <c r="QW46" s="38"/>
      <c r="QX46" s="38"/>
      <c r="QY46" s="38"/>
      <c r="QZ46" s="38"/>
      <c r="RA46" s="38"/>
      <c r="RB46" s="38"/>
      <c r="RC46" s="38"/>
      <c r="RD46" s="38"/>
      <c r="RE46" s="38"/>
      <c r="RF46" s="38"/>
      <c r="RG46" s="38"/>
      <c r="RH46" s="38"/>
      <c r="RI46" s="38"/>
      <c r="RJ46" s="38"/>
      <c r="RK46" s="38"/>
      <c r="RL46" s="38"/>
      <c r="RM46" s="38"/>
      <c r="RN46" s="38"/>
      <c r="RO46" s="38"/>
      <c r="RP46" s="38"/>
      <c r="RQ46" s="38"/>
      <c r="RR46" s="38"/>
      <c r="RS46" s="38"/>
      <c r="RT46" s="38"/>
      <c r="RU46" s="38"/>
      <c r="RV46" s="38"/>
      <c r="RW46" s="38"/>
      <c r="RX46" s="38"/>
      <c r="RY46" s="38"/>
      <c r="RZ46" s="38"/>
      <c r="SA46" s="38"/>
      <c r="SB46" s="38"/>
      <c r="SC46" s="38"/>
      <c r="SD46" s="38"/>
      <c r="SE46" s="38"/>
      <c r="SF46" s="38"/>
      <c r="SG46" s="38"/>
      <c r="SH46" s="38"/>
      <c r="SI46" s="38"/>
      <c r="SJ46" s="38"/>
      <c r="SK46" s="38"/>
      <c r="SL46" s="38"/>
      <c r="SM46" s="38"/>
      <c r="SN46" s="38"/>
      <c r="SO46" s="38"/>
      <c r="SP46" s="38"/>
      <c r="SQ46" s="38"/>
      <c r="SR46" s="38"/>
      <c r="SS46" s="38"/>
      <c r="ST46" s="38"/>
      <c r="SU46" s="38"/>
      <c r="SV46" s="38"/>
      <c r="SW46" s="38"/>
      <c r="SX46" s="38"/>
      <c r="SY46" s="38"/>
      <c r="SZ46" s="38"/>
      <c r="TA46" s="38"/>
      <c r="TB46" s="38"/>
      <c r="TC46" s="38"/>
      <c r="TD46" s="38"/>
      <c r="TE46" s="38"/>
      <c r="TF46" s="38"/>
      <c r="TG46" s="38"/>
      <c r="TH46" s="38"/>
      <c r="TI46" s="38"/>
      <c r="TJ46" s="38"/>
      <c r="TK46" s="38"/>
      <c r="TL46" s="38"/>
      <c r="TM46" s="38"/>
      <c r="TN46" s="38"/>
      <c r="TO46" s="38"/>
      <c r="TP46" s="38"/>
      <c r="TQ46" s="38"/>
      <c r="TR46" s="38"/>
      <c r="TS46" s="38"/>
      <c r="TT46" s="38"/>
      <c r="TU46" s="38"/>
      <c r="TV46" s="38"/>
      <c r="TW46" s="38"/>
      <c r="TX46" s="38"/>
      <c r="TY46" s="38"/>
      <c r="TZ46" s="38"/>
      <c r="UA46" s="38"/>
      <c r="UB46" s="38"/>
      <c r="UC46" s="38"/>
      <c r="UD46" s="38"/>
      <c r="UE46" s="38"/>
      <c r="UF46" s="38"/>
      <c r="UG46" s="38"/>
      <c r="UH46" s="38"/>
      <c r="UI46" s="38"/>
      <c r="UJ46" s="38"/>
      <c r="UK46" s="38"/>
      <c r="UL46" s="38"/>
      <c r="UM46" s="38"/>
      <c r="UN46" s="38"/>
      <c r="UO46" s="38"/>
      <c r="UP46" s="38"/>
      <c r="UQ46" s="38"/>
      <c r="UR46" s="38"/>
      <c r="US46" s="38"/>
      <c r="UT46" s="38"/>
      <c r="UU46" s="38"/>
      <c r="UV46" s="38"/>
      <c r="UW46" s="38"/>
      <c r="UX46" s="38"/>
      <c r="UY46" s="38"/>
      <c r="UZ46" s="38"/>
      <c r="VA46" s="38"/>
      <c r="VB46" s="38"/>
      <c r="VC46" s="38"/>
      <c r="VD46" s="38"/>
      <c r="VE46" s="38"/>
      <c r="VF46" s="38"/>
      <c r="VG46" s="38"/>
      <c r="VH46" s="38"/>
      <c r="VI46" s="38"/>
      <c r="VJ46" s="38"/>
      <c r="VK46" s="38"/>
      <c r="VL46" s="38"/>
      <c r="VM46" s="38"/>
      <c r="VN46" s="38"/>
      <c r="VO46" s="38"/>
      <c r="VP46" s="38"/>
      <c r="VQ46" s="38"/>
      <c r="VR46" s="38"/>
      <c r="VS46" s="38"/>
      <c r="VT46" s="38"/>
      <c r="VU46" s="38"/>
      <c r="VV46" s="38"/>
      <c r="VW46" s="38"/>
      <c r="VX46" s="38"/>
      <c r="VY46" s="38"/>
      <c r="VZ46" s="38"/>
      <c r="WA46" s="38"/>
      <c r="WB46" s="38"/>
      <c r="WC46" s="38"/>
      <c r="WD46" s="38"/>
      <c r="WE46" s="38"/>
      <c r="WF46" s="38"/>
      <c r="WG46" s="38"/>
      <c r="WH46" s="38"/>
      <c r="WI46" s="38"/>
      <c r="WJ46" s="38"/>
      <c r="WK46" s="38"/>
      <c r="WL46" s="38"/>
      <c r="WM46" s="38"/>
      <c r="WN46" s="38"/>
      <c r="WO46" s="38"/>
      <c r="WP46" s="38"/>
      <c r="WQ46" s="38"/>
      <c r="WR46" s="38"/>
      <c r="WS46" s="38"/>
      <c r="WT46" s="38"/>
      <c r="WU46" s="38"/>
      <c r="WV46" s="38"/>
      <c r="WW46" s="38"/>
      <c r="WX46" s="38"/>
      <c r="WY46" s="38"/>
      <c r="WZ46" s="38"/>
      <c r="XA46" s="38"/>
      <c r="XB46" s="38"/>
      <c r="XC46" s="38"/>
      <c r="XD46" s="38"/>
      <c r="XE46" s="38"/>
      <c r="XF46" s="38"/>
      <c r="XG46" s="38"/>
      <c r="XH46" s="38"/>
      <c r="XI46" s="38"/>
      <c r="XJ46" s="38"/>
      <c r="XK46" s="38"/>
      <c r="XL46" s="38"/>
      <c r="XM46" s="38"/>
      <c r="XN46" s="38"/>
      <c r="XO46" s="38"/>
      <c r="XP46" s="38"/>
      <c r="XQ46" s="38"/>
      <c r="XR46" s="38"/>
      <c r="XS46" s="38"/>
      <c r="XT46" s="38"/>
      <c r="XU46" s="38"/>
      <c r="XV46" s="38"/>
      <c r="XW46" s="38"/>
      <c r="XX46" s="38"/>
      <c r="XY46" s="38"/>
      <c r="XZ46" s="38"/>
      <c r="YA46" s="38"/>
      <c r="YB46" s="38"/>
      <c r="YC46" s="38"/>
      <c r="YD46" s="38"/>
      <c r="YE46" s="38"/>
      <c r="YF46" s="38"/>
      <c r="YG46" s="38"/>
      <c r="YH46" s="38"/>
      <c r="YI46" s="38"/>
      <c r="YJ46" s="38"/>
      <c r="YK46" s="38"/>
      <c r="YL46" s="38"/>
      <c r="YM46" s="38"/>
      <c r="YN46" s="38"/>
      <c r="YO46" s="38"/>
      <c r="YP46" s="38"/>
      <c r="YQ46" s="38"/>
    </row>
    <row r="47" spans="1:667" s="39" customFormat="1" x14ac:dyDescent="0.2">
      <c r="A47" s="38"/>
      <c r="B47" s="38"/>
      <c r="C47" s="38"/>
      <c r="D47" s="38"/>
      <c r="E47" s="38"/>
      <c r="F47" s="38"/>
      <c r="G47" s="38"/>
      <c r="H47" s="38"/>
      <c r="I47" s="38"/>
      <c r="J47" s="38"/>
      <c r="K47" s="38"/>
      <c r="L47" s="38"/>
      <c r="M47" s="38"/>
      <c r="N47" s="38"/>
      <c r="O47" s="38"/>
      <c r="P47" s="38"/>
      <c r="Q47" s="38"/>
      <c r="R47" s="38"/>
      <c r="S47" s="38"/>
      <c r="T47" s="38"/>
      <c r="U47" s="38"/>
      <c r="V47" s="38"/>
      <c r="W47" s="38"/>
      <c r="X47" s="38"/>
      <c r="Y47" s="38"/>
      <c r="Z47" s="38"/>
      <c r="AA47" s="38"/>
      <c r="AB47" s="38"/>
      <c r="AC47" s="38"/>
      <c r="AD47" s="38"/>
      <c r="AE47" s="38"/>
      <c r="AF47" s="38"/>
      <c r="AG47" s="38"/>
      <c r="AH47" s="38"/>
      <c r="AI47" s="38"/>
      <c r="AJ47" s="38"/>
      <c r="AK47" s="38"/>
      <c r="AL47" s="38"/>
      <c r="AM47" s="38"/>
      <c r="AN47" s="38"/>
      <c r="AO47" s="38"/>
      <c r="AP47" s="38"/>
      <c r="AQ47" s="38"/>
      <c r="AR47" s="38"/>
      <c r="AS47" s="38"/>
      <c r="AT47" s="38"/>
      <c r="AU47" s="38"/>
      <c r="AV47" s="38"/>
      <c r="AW47" s="38"/>
      <c r="AX47" s="38"/>
      <c r="AY47" s="38"/>
      <c r="AZ47" s="38"/>
      <c r="BA47" s="38"/>
      <c r="BB47" s="38"/>
      <c r="BC47" s="38"/>
      <c r="BD47" s="38"/>
      <c r="BE47" s="38"/>
      <c r="BF47" s="38"/>
      <c r="BG47" s="38"/>
      <c r="BH47" s="38"/>
      <c r="BI47" s="38"/>
      <c r="BJ47" s="38"/>
      <c r="BK47" s="38"/>
      <c r="BL47" s="38"/>
      <c r="BM47" s="38"/>
      <c r="BN47" s="38"/>
      <c r="BO47" s="38"/>
      <c r="BP47" s="38"/>
      <c r="BQ47" s="38"/>
      <c r="BR47" s="38"/>
      <c r="BS47" s="38"/>
      <c r="BT47" s="38"/>
      <c r="BU47" s="38"/>
      <c r="BV47" s="38"/>
      <c r="BW47" s="38"/>
      <c r="BX47" s="38"/>
      <c r="BY47" s="38"/>
      <c r="BZ47" s="38"/>
      <c r="CA47" s="38"/>
      <c r="CB47" s="38"/>
      <c r="CC47" s="38"/>
      <c r="CD47" s="38"/>
      <c r="CE47" s="38"/>
      <c r="CF47" s="38"/>
      <c r="CG47" s="38"/>
      <c r="CH47" s="38"/>
      <c r="CI47" s="38"/>
      <c r="CJ47" s="38"/>
      <c r="CK47" s="38"/>
      <c r="CL47" s="38"/>
      <c r="CM47" s="38"/>
      <c r="CN47" s="38"/>
      <c r="CO47" s="38"/>
      <c r="CP47" s="38"/>
      <c r="CQ47" s="38"/>
      <c r="CR47" s="38"/>
      <c r="CS47" s="38"/>
      <c r="CT47" s="38"/>
      <c r="CU47" s="38"/>
      <c r="CV47" s="38"/>
      <c r="CW47" s="38"/>
      <c r="CX47" s="38"/>
      <c r="CY47" s="38"/>
      <c r="CZ47" s="38"/>
      <c r="DA47" s="38"/>
      <c r="DB47" s="38"/>
      <c r="DC47" s="38"/>
      <c r="DD47" s="38"/>
      <c r="DE47" s="38"/>
      <c r="DF47" s="38"/>
      <c r="DG47" s="38"/>
      <c r="DH47" s="38"/>
      <c r="DI47" s="38"/>
      <c r="DJ47" s="38"/>
      <c r="DK47" s="38"/>
      <c r="DL47" s="38"/>
      <c r="DM47" s="38"/>
      <c r="DN47" s="38"/>
      <c r="DO47" s="38"/>
      <c r="DP47" s="38"/>
      <c r="DQ47" s="38"/>
      <c r="DR47" s="38"/>
      <c r="DS47" s="38"/>
      <c r="DT47" s="38"/>
      <c r="DU47" s="38"/>
      <c r="DV47" s="38"/>
      <c r="DW47" s="38"/>
      <c r="DX47" s="38"/>
      <c r="DY47" s="38"/>
      <c r="DZ47" s="38"/>
      <c r="EA47" s="38"/>
      <c r="EB47" s="38"/>
      <c r="EC47" s="38"/>
      <c r="ED47" s="38"/>
      <c r="EE47" s="38"/>
      <c r="EF47" s="38"/>
      <c r="EG47" s="38"/>
      <c r="EH47" s="38"/>
      <c r="EI47" s="38"/>
      <c r="EJ47" s="38"/>
      <c r="EK47" s="38"/>
      <c r="EL47" s="38"/>
      <c r="EM47" s="38"/>
      <c r="EN47" s="38"/>
      <c r="EO47" s="38"/>
      <c r="EP47" s="38"/>
      <c r="EQ47" s="38"/>
      <c r="ER47" s="38"/>
      <c r="ES47" s="38"/>
      <c r="ET47" s="38"/>
      <c r="EU47" s="38"/>
      <c r="EV47" s="38"/>
      <c r="EW47" s="38"/>
      <c r="EX47" s="38"/>
      <c r="EY47" s="38"/>
      <c r="EZ47" s="38"/>
      <c r="FA47" s="38"/>
      <c r="FB47" s="38"/>
      <c r="FC47" s="38"/>
      <c r="FD47" s="38"/>
      <c r="FE47" s="38"/>
      <c r="FF47" s="38"/>
      <c r="FG47" s="38"/>
      <c r="FH47" s="38"/>
      <c r="FI47" s="38"/>
      <c r="FJ47" s="38"/>
      <c r="FK47" s="38"/>
      <c r="FL47" s="38"/>
      <c r="FM47" s="38"/>
      <c r="FN47" s="38"/>
      <c r="FO47" s="38"/>
      <c r="FP47" s="38"/>
      <c r="FQ47" s="38"/>
      <c r="FR47" s="38"/>
      <c r="FS47" s="38"/>
      <c r="FT47" s="38"/>
      <c r="FU47" s="38"/>
      <c r="FV47" s="38"/>
      <c r="FW47" s="38"/>
      <c r="FX47" s="38"/>
      <c r="FY47" s="38"/>
      <c r="FZ47" s="38"/>
      <c r="GA47" s="38"/>
      <c r="GB47" s="38"/>
      <c r="GC47" s="38"/>
      <c r="GD47" s="38"/>
      <c r="GE47" s="38"/>
      <c r="GF47" s="38"/>
      <c r="GG47" s="38"/>
      <c r="GH47" s="38"/>
      <c r="GI47" s="38"/>
      <c r="GJ47" s="38"/>
      <c r="GK47" s="38"/>
      <c r="GL47" s="38"/>
      <c r="GM47" s="38"/>
      <c r="GN47" s="38"/>
      <c r="GO47" s="38"/>
      <c r="GP47" s="38"/>
      <c r="GQ47" s="38"/>
      <c r="GR47" s="38"/>
      <c r="GS47" s="38"/>
      <c r="GT47" s="38"/>
      <c r="GU47" s="38"/>
      <c r="GV47" s="38"/>
      <c r="GW47" s="38"/>
      <c r="GX47" s="38"/>
      <c r="GY47" s="38"/>
      <c r="GZ47" s="38"/>
      <c r="HA47" s="38"/>
      <c r="HB47" s="38"/>
      <c r="HC47" s="38"/>
      <c r="HD47" s="38"/>
      <c r="HE47" s="38"/>
      <c r="HF47" s="38"/>
      <c r="HG47" s="38"/>
      <c r="HH47" s="38"/>
      <c r="HI47" s="38"/>
      <c r="HJ47" s="38"/>
      <c r="HK47" s="38"/>
      <c r="HL47" s="38"/>
      <c r="HM47" s="38"/>
      <c r="HN47" s="38"/>
      <c r="HO47" s="38"/>
      <c r="HP47" s="38"/>
      <c r="HQ47" s="38"/>
      <c r="HR47" s="38"/>
      <c r="HS47" s="38"/>
      <c r="HT47" s="38"/>
      <c r="HU47" s="38"/>
      <c r="HV47" s="38"/>
      <c r="HW47" s="38"/>
      <c r="HX47" s="38"/>
      <c r="HY47" s="38"/>
      <c r="HZ47" s="38"/>
      <c r="IA47" s="38"/>
      <c r="IB47" s="38"/>
      <c r="IC47" s="38"/>
      <c r="ID47" s="38"/>
      <c r="IE47" s="38"/>
      <c r="IF47" s="38"/>
      <c r="IG47" s="38"/>
      <c r="IH47" s="38"/>
      <c r="II47" s="38"/>
      <c r="IJ47" s="38"/>
      <c r="IK47" s="38"/>
      <c r="IL47" s="38"/>
      <c r="IM47" s="38"/>
      <c r="IN47" s="38"/>
      <c r="IO47" s="38"/>
      <c r="IP47" s="38"/>
      <c r="IQ47" s="38"/>
      <c r="IR47" s="38"/>
      <c r="IS47" s="38"/>
      <c r="IT47" s="38"/>
      <c r="IU47" s="38"/>
      <c r="IV47" s="38"/>
      <c r="IW47" s="38"/>
      <c r="IX47" s="38"/>
      <c r="IY47" s="38"/>
      <c r="IZ47" s="38"/>
      <c r="JA47" s="38"/>
      <c r="JB47" s="38"/>
      <c r="JC47" s="38"/>
      <c r="JD47" s="38"/>
      <c r="JE47" s="38"/>
      <c r="JF47" s="38"/>
      <c r="JG47" s="38"/>
      <c r="JH47" s="38"/>
      <c r="JI47" s="38"/>
      <c r="JJ47" s="38"/>
      <c r="JK47" s="38"/>
      <c r="JL47" s="38"/>
      <c r="JM47" s="38"/>
      <c r="JN47" s="38"/>
      <c r="JO47" s="38"/>
      <c r="JP47" s="38"/>
      <c r="JQ47" s="38"/>
      <c r="JR47" s="38"/>
      <c r="JS47" s="38"/>
      <c r="JT47" s="38"/>
      <c r="JU47" s="38"/>
      <c r="JV47" s="38"/>
      <c r="JW47" s="38"/>
      <c r="JX47" s="38"/>
      <c r="JY47" s="38"/>
      <c r="JZ47" s="38"/>
      <c r="KA47" s="38"/>
      <c r="KB47" s="38"/>
      <c r="KC47" s="38"/>
      <c r="KD47" s="38"/>
      <c r="KE47" s="38"/>
      <c r="KF47" s="38"/>
      <c r="KG47" s="38"/>
      <c r="KH47" s="38"/>
      <c r="KI47" s="38"/>
      <c r="KJ47" s="38"/>
      <c r="KK47" s="38"/>
      <c r="KL47" s="38"/>
      <c r="KM47" s="38"/>
      <c r="KN47" s="38"/>
      <c r="KO47" s="38"/>
      <c r="KP47" s="38"/>
      <c r="KQ47" s="38"/>
      <c r="KR47" s="38"/>
      <c r="KS47" s="38"/>
      <c r="KT47" s="38"/>
      <c r="KU47" s="38"/>
      <c r="KV47" s="38"/>
      <c r="KW47" s="38"/>
      <c r="KX47" s="38"/>
      <c r="KY47" s="38"/>
      <c r="KZ47" s="38"/>
      <c r="LA47" s="38"/>
      <c r="LB47" s="38"/>
      <c r="LC47" s="38"/>
      <c r="LD47" s="38"/>
      <c r="LE47" s="38"/>
      <c r="LF47" s="38"/>
      <c r="LG47" s="38"/>
      <c r="LH47" s="38"/>
      <c r="LI47" s="38"/>
      <c r="LJ47" s="38"/>
      <c r="LK47" s="38"/>
      <c r="LL47" s="38"/>
      <c r="LM47" s="38"/>
      <c r="LN47" s="38"/>
      <c r="LO47" s="38"/>
      <c r="LP47" s="38"/>
      <c r="LQ47" s="38"/>
      <c r="LR47" s="38"/>
      <c r="LS47" s="38"/>
      <c r="LT47" s="38"/>
      <c r="LU47" s="38"/>
      <c r="LV47" s="38"/>
      <c r="LW47" s="38"/>
      <c r="LX47" s="38"/>
      <c r="LY47" s="38"/>
      <c r="LZ47" s="38"/>
      <c r="MA47" s="38"/>
      <c r="MB47" s="38"/>
      <c r="MC47" s="38"/>
      <c r="MD47" s="38"/>
      <c r="ME47" s="38"/>
      <c r="MF47" s="38"/>
      <c r="MG47" s="38"/>
      <c r="MH47" s="38"/>
      <c r="MI47" s="38"/>
      <c r="MJ47" s="38"/>
      <c r="MK47" s="38"/>
      <c r="ML47" s="38"/>
      <c r="MM47" s="38"/>
      <c r="MN47" s="38"/>
      <c r="MO47" s="38"/>
      <c r="MP47" s="38"/>
      <c r="MQ47" s="38"/>
      <c r="MR47" s="38"/>
      <c r="MS47" s="38"/>
      <c r="MT47" s="38"/>
      <c r="MU47" s="38"/>
      <c r="MV47" s="38"/>
      <c r="MW47" s="38"/>
      <c r="MX47" s="38"/>
      <c r="MY47" s="38"/>
      <c r="MZ47" s="38"/>
      <c r="NA47" s="38"/>
      <c r="NB47" s="38"/>
      <c r="NC47" s="38"/>
      <c r="ND47" s="38"/>
      <c r="NE47" s="38"/>
      <c r="NF47" s="38"/>
      <c r="NG47" s="38"/>
      <c r="NH47" s="38"/>
      <c r="NI47" s="38"/>
      <c r="NJ47" s="38"/>
      <c r="NK47" s="38"/>
      <c r="NL47" s="38"/>
      <c r="NM47" s="38"/>
      <c r="NN47" s="38"/>
      <c r="NO47" s="38"/>
      <c r="NP47" s="38"/>
      <c r="NQ47" s="38"/>
      <c r="NR47" s="38"/>
      <c r="NS47" s="38"/>
      <c r="NT47" s="38"/>
      <c r="NU47" s="38"/>
      <c r="NV47" s="38"/>
      <c r="NW47" s="38"/>
      <c r="NX47" s="38"/>
      <c r="NY47" s="38"/>
      <c r="NZ47" s="38"/>
      <c r="OA47" s="38"/>
      <c r="OB47" s="38"/>
      <c r="OC47" s="38"/>
      <c r="OD47" s="38"/>
      <c r="OE47" s="38"/>
      <c r="OF47" s="38"/>
      <c r="OG47" s="38"/>
      <c r="OH47" s="38"/>
      <c r="OI47" s="38"/>
      <c r="OJ47" s="38"/>
      <c r="OK47" s="38"/>
      <c r="OL47" s="38"/>
      <c r="OM47" s="38"/>
      <c r="ON47" s="38"/>
      <c r="OO47" s="38"/>
      <c r="OP47" s="38"/>
      <c r="OQ47" s="38"/>
      <c r="OR47" s="38"/>
      <c r="OS47" s="38"/>
      <c r="OT47" s="38"/>
      <c r="OU47" s="38"/>
      <c r="OV47" s="38"/>
      <c r="OW47" s="38"/>
      <c r="OX47" s="38"/>
      <c r="OY47" s="38"/>
      <c r="OZ47" s="38"/>
      <c r="PA47" s="38"/>
      <c r="PB47" s="38"/>
      <c r="PC47" s="38"/>
      <c r="PD47" s="38"/>
      <c r="PE47" s="38"/>
      <c r="PF47" s="38"/>
      <c r="PG47" s="38"/>
      <c r="PH47" s="38"/>
      <c r="PI47" s="38"/>
      <c r="PJ47" s="38"/>
      <c r="PK47" s="38"/>
      <c r="PL47" s="38"/>
      <c r="PM47" s="38"/>
      <c r="PN47" s="38"/>
      <c r="PO47" s="38"/>
      <c r="PP47" s="38"/>
      <c r="PQ47" s="38"/>
      <c r="PR47" s="38"/>
      <c r="PS47" s="38"/>
      <c r="PT47" s="38"/>
      <c r="PU47" s="38"/>
      <c r="PV47" s="38"/>
      <c r="PW47" s="38"/>
      <c r="PX47" s="38"/>
      <c r="PY47" s="38"/>
      <c r="PZ47" s="38"/>
      <c r="QA47" s="38"/>
      <c r="QB47" s="38"/>
      <c r="QC47" s="38"/>
      <c r="QD47" s="38"/>
      <c r="QE47" s="38"/>
      <c r="QF47" s="38"/>
      <c r="QG47" s="38"/>
      <c r="QH47" s="38"/>
      <c r="QI47" s="38"/>
      <c r="QJ47" s="38"/>
      <c r="QK47" s="38"/>
      <c r="QL47" s="38"/>
      <c r="QM47" s="38"/>
      <c r="QN47" s="38"/>
      <c r="QO47" s="38"/>
      <c r="QP47" s="38"/>
      <c r="QQ47" s="38"/>
      <c r="QR47" s="38"/>
      <c r="QS47" s="38"/>
      <c r="QT47" s="38"/>
      <c r="QU47" s="38"/>
      <c r="QV47" s="38"/>
      <c r="QW47" s="38"/>
      <c r="QX47" s="38"/>
      <c r="QY47" s="38"/>
      <c r="QZ47" s="38"/>
      <c r="RA47" s="38"/>
      <c r="RB47" s="38"/>
      <c r="RC47" s="38"/>
      <c r="RD47" s="38"/>
      <c r="RE47" s="38"/>
      <c r="RF47" s="38"/>
      <c r="RG47" s="38"/>
      <c r="RH47" s="38"/>
      <c r="RI47" s="38"/>
      <c r="RJ47" s="38"/>
      <c r="RK47" s="38"/>
      <c r="RL47" s="38"/>
      <c r="RM47" s="38"/>
      <c r="RN47" s="38"/>
      <c r="RO47" s="38"/>
      <c r="RP47" s="38"/>
      <c r="RQ47" s="38"/>
      <c r="RR47" s="38"/>
      <c r="RS47" s="38"/>
      <c r="RT47" s="38"/>
      <c r="RU47" s="38"/>
      <c r="RV47" s="38"/>
      <c r="RW47" s="38"/>
      <c r="RX47" s="38"/>
      <c r="RY47" s="38"/>
      <c r="RZ47" s="38"/>
      <c r="SA47" s="38"/>
      <c r="SB47" s="38"/>
      <c r="SC47" s="38"/>
      <c r="SD47" s="38"/>
      <c r="SE47" s="38"/>
      <c r="SF47" s="38"/>
      <c r="SG47" s="38"/>
      <c r="SH47" s="38"/>
      <c r="SI47" s="38"/>
      <c r="SJ47" s="38"/>
      <c r="SK47" s="38"/>
      <c r="SL47" s="38"/>
      <c r="SM47" s="38"/>
      <c r="SN47" s="38"/>
      <c r="SO47" s="38"/>
      <c r="SP47" s="38"/>
      <c r="SQ47" s="38"/>
      <c r="SR47" s="38"/>
      <c r="SS47" s="38"/>
      <c r="ST47" s="38"/>
      <c r="SU47" s="38"/>
      <c r="SV47" s="38"/>
      <c r="SW47" s="38"/>
      <c r="SX47" s="38"/>
      <c r="SY47" s="38"/>
      <c r="SZ47" s="38"/>
      <c r="TA47" s="38"/>
      <c r="TB47" s="38"/>
      <c r="TC47" s="38"/>
      <c r="TD47" s="38"/>
      <c r="TE47" s="38"/>
      <c r="TF47" s="38"/>
      <c r="TG47" s="38"/>
      <c r="TH47" s="38"/>
      <c r="TI47" s="38"/>
      <c r="TJ47" s="38"/>
      <c r="TK47" s="38"/>
      <c r="TL47" s="38"/>
      <c r="TM47" s="38"/>
      <c r="TN47" s="38"/>
      <c r="TO47" s="38"/>
      <c r="TP47" s="38"/>
      <c r="TQ47" s="38"/>
      <c r="TR47" s="38"/>
      <c r="TS47" s="38"/>
      <c r="TT47" s="38"/>
      <c r="TU47" s="38"/>
      <c r="TV47" s="38"/>
      <c r="TW47" s="38"/>
      <c r="TX47" s="38"/>
      <c r="TY47" s="38"/>
      <c r="TZ47" s="38"/>
      <c r="UA47" s="38"/>
      <c r="UB47" s="38"/>
      <c r="UC47" s="38"/>
      <c r="UD47" s="38"/>
      <c r="UE47" s="38"/>
      <c r="UF47" s="38"/>
      <c r="UG47" s="38"/>
      <c r="UH47" s="38"/>
      <c r="UI47" s="38"/>
      <c r="UJ47" s="38"/>
      <c r="UK47" s="38"/>
      <c r="UL47" s="38"/>
      <c r="UM47" s="38"/>
      <c r="UN47" s="38"/>
      <c r="UO47" s="38"/>
      <c r="UP47" s="38"/>
      <c r="UQ47" s="38"/>
      <c r="UR47" s="38"/>
      <c r="US47" s="38"/>
      <c r="UT47" s="38"/>
      <c r="UU47" s="38"/>
      <c r="UV47" s="38"/>
      <c r="UW47" s="38"/>
      <c r="UX47" s="38"/>
      <c r="UY47" s="38"/>
      <c r="UZ47" s="38"/>
      <c r="VA47" s="38"/>
      <c r="VB47" s="38"/>
      <c r="VC47" s="38"/>
      <c r="VD47" s="38"/>
      <c r="VE47" s="38"/>
      <c r="VF47" s="38"/>
      <c r="VG47" s="38"/>
      <c r="VH47" s="38"/>
      <c r="VI47" s="38"/>
      <c r="VJ47" s="38"/>
      <c r="VK47" s="38"/>
      <c r="VL47" s="38"/>
      <c r="VM47" s="38"/>
      <c r="VN47" s="38"/>
      <c r="VO47" s="38"/>
      <c r="VP47" s="38"/>
      <c r="VQ47" s="38"/>
      <c r="VR47" s="38"/>
      <c r="VS47" s="38"/>
      <c r="VT47" s="38"/>
      <c r="VU47" s="38"/>
      <c r="VV47" s="38"/>
      <c r="VW47" s="38"/>
      <c r="VX47" s="38"/>
      <c r="VY47" s="38"/>
      <c r="VZ47" s="38"/>
      <c r="WA47" s="38"/>
      <c r="WB47" s="38"/>
      <c r="WC47" s="38"/>
      <c r="WD47" s="38"/>
      <c r="WE47" s="38"/>
      <c r="WF47" s="38"/>
      <c r="WG47" s="38"/>
      <c r="WH47" s="38"/>
      <c r="WI47" s="38"/>
      <c r="WJ47" s="38"/>
      <c r="WK47" s="38"/>
      <c r="WL47" s="38"/>
      <c r="WM47" s="38"/>
      <c r="WN47" s="38"/>
      <c r="WO47" s="38"/>
      <c r="WP47" s="38"/>
      <c r="WQ47" s="38"/>
      <c r="WR47" s="38"/>
      <c r="WS47" s="38"/>
      <c r="WT47" s="38"/>
      <c r="WU47" s="38"/>
      <c r="WV47" s="38"/>
      <c r="WW47" s="38"/>
      <c r="WX47" s="38"/>
      <c r="WY47" s="38"/>
      <c r="WZ47" s="38"/>
      <c r="XA47" s="38"/>
      <c r="XB47" s="38"/>
      <c r="XC47" s="38"/>
      <c r="XD47" s="38"/>
      <c r="XE47" s="38"/>
      <c r="XF47" s="38"/>
      <c r="XG47" s="38"/>
      <c r="XH47" s="38"/>
      <c r="XI47" s="38"/>
      <c r="XJ47" s="38"/>
      <c r="XK47" s="38"/>
      <c r="XL47" s="38"/>
      <c r="XM47" s="38"/>
      <c r="XN47" s="38"/>
      <c r="XO47" s="38"/>
      <c r="XP47" s="38"/>
      <c r="XQ47" s="38"/>
      <c r="XR47" s="38"/>
      <c r="XS47" s="38"/>
      <c r="XT47" s="38"/>
      <c r="XU47" s="38"/>
      <c r="XV47" s="38"/>
      <c r="XW47" s="38"/>
      <c r="XX47" s="38"/>
      <c r="XY47" s="38"/>
      <c r="XZ47" s="38"/>
      <c r="YA47" s="38"/>
      <c r="YB47" s="38"/>
      <c r="YC47" s="38"/>
      <c r="YD47" s="38"/>
      <c r="YE47" s="38"/>
      <c r="YF47" s="38"/>
      <c r="YG47" s="38"/>
      <c r="YH47" s="38"/>
      <c r="YI47" s="38"/>
      <c r="YJ47" s="38"/>
      <c r="YK47" s="38"/>
      <c r="YL47" s="38"/>
      <c r="YM47" s="38"/>
      <c r="YN47" s="38"/>
      <c r="YO47" s="38"/>
      <c r="YP47" s="38"/>
      <c r="YQ47" s="38"/>
    </row>
    <row r="48" spans="1:667" s="36" customFormat="1" x14ac:dyDescent="0.2">
      <c r="A48" s="38"/>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38"/>
      <c r="AS48" s="38"/>
      <c r="AT48" s="38"/>
      <c r="AU48" s="38"/>
      <c r="AV48" s="38"/>
      <c r="AW48" s="38"/>
      <c r="AX48" s="38"/>
      <c r="AY48" s="38"/>
      <c r="AZ48" s="38"/>
      <c r="BA48" s="38"/>
      <c r="BB48" s="38"/>
      <c r="BC48" s="38"/>
      <c r="BD48" s="38"/>
      <c r="BE48" s="38"/>
      <c r="BF48" s="38"/>
      <c r="BG48" s="38"/>
      <c r="BH48" s="38"/>
      <c r="BI48" s="38"/>
      <c r="BJ48" s="38"/>
      <c r="BK48" s="38"/>
      <c r="BL48" s="38"/>
      <c r="BM48" s="38"/>
      <c r="BN48" s="38"/>
      <c r="BO48" s="38"/>
      <c r="BP48" s="38"/>
      <c r="BQ48" s="38"/>
      <c r="BR48" s="38"/>
      <c r="BS48" s="38"/>
      <c r="BT48" s="38"/>
      <c r="BU48" s="38"/>
      <c r="BV48" s="38"/>
      <c r="BW48" s="38"/>
      <c r="BX48" s="38"/>
      <c r="BY48" s="38"/>
      <c r="BZ48" s="38"/>
      <c r="CA48" s="38"/>
      <c r="CB48" s="38"/>
      <c r="CC48" s="38"/>
      <c r="CD48" s="38"/>
      <c r="CE48" s="38"/>
      <c r="CF48" s="38"/>
      <c r="CG48" s="38"/>
      <c r="CH48" s="38"/>
      <c r="CI48" s="38"/>
      <c r="CJ48" s="38"/>
      <c r="CK48" s="38"/>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c r="EO48" s="38"/>
      <c r="EP48" s="38"/>
      <c r="EQ48" s="38"/>
      <c r="ER48" s="38"/>
      <c r="ES48" s="38"/>
      <c r="ET48" s="38"/>
      <c r="EU48" s="38"/>
      <c r="EV48" s="38"/>
      <c r="EW48" s="38"/>
      <c r="EX48" s="38"/>
      <c r="EY48" s="38"/>
      <c r="EZ48" s="38"/>
      <c r="FA48" s="38"/>
      <c r="FB48" s="38"/>
      <c r="FC48" s="38"/>
      <c r="FD48" s="38"/>
      <c r="FE48" s="38"/>
      <c r="FF48" s="38"/>
      <c r="FG48" s="38"/>
      <c r="FH48" s="38"/>
      <c r="FI48" s="38"/>
      <c r="FJ48" s="38"/>
      <c r="FK48" s="38"/>
      <c r="FL48" s="38"/>
      <c r="FM48" s="38"/>
      <c r="FN48" s="38"/>
      <c r="FO48" s="38"/>
      <c r="FP48" s="38"/>
      <c r="FQ48" s="38"/>
      <c r="FR48" s="38"/>
      <c r="FS48" s="38"/>
      <c r="FT48" s="38"/>
      <c r="FU48" s="38"/>
      <c r="FV48" s="38"/>
      <c r="FW48" s="38"/>
      <c r="FX48" s="38"/>
      <c r="FY48" s="38"/>
      <c r="FZ48" s="38"/>
      <c r="GA48" s="38"/>
      <c r="GB48" s="38"/>
      <c r="GC48" s="38"/>
      <c r="GD48" s="38"/>
      <c r="GE48" s="38"/>
      <c r="GF48" s="38"/>
      <c r="GG48" s="38"/>
      <c r="GH48" s="38"/>
      <c r="GI48" s="38"/>
      <c r="GJ48" s="38"/>
      <c r="GK48" s="38"/>
      <c r="GL48" s="38"/>
      <c r="GM48" s="38"/>
      <c r="GN48" s="38"/>
      <c r="GO48" s="38"/>
      <c r="GP48" s="38"/>
      <c r="GQ48" s="38"/>
      <c r="GR48" s="38"/>
      <c r="GS48" s="38"/>
      <c r="GT48" s="38"/>
      <c r="GU48" s="38"/>
      <c r="GV48" s="38"/>
      <c r="GW48" s="38"/>
      <c r="GX48" s="38"/>
      <c r="GY48" s="38"/>
      <c r="GZ48" s="38"/>
      <c r="HA48" s="38"/>
      <c r="HB48" s="38"/>
      <c r="HC48" s="38"/>
      <c r="HD48" s="38"/>
      <c r="HE48" s="38"/>
      <c r="HF48" s="38"/>
      <c r="HG48" s="38"/>
      <c r="HH48" s="38"/>
      <c r="HI48" s="38"/>
      <c r="HJ48" s="38"/>
      <c r="HK48" s="38"/>
      <c r="HL48" s="38"/>
      <c r="HM48" s="38"/>
      <c r="HN48" s="38"/>
      <c r="HO48" s="38"/>
      <c r="HP48" s="38"/>
      <c r="HQ48" s="38"/>
      <c r="HR48" s="38"/>
      <c r="HS48" s="38"/>
      <c r="HT48" s="38"/>
      <c r="HU48" s="38"/>
      <c r="HV48" s="38"/>
      <c r="HW48" s="38"/>
      <c r="HX48" s="38"/>
      <c r="HY48" s="38"/>
      <c r="HZ48" s="38"/>
      <c r="IA48" s="38"/>
      <c r="IB48" s="38"/>
      <c r="IC48" s="38"/>
      <c r="ID48" s="38"/>
      <c r="IE48" s="38"/>
      <c r="IF48" s="38"/>
      <c r="IG48" s="38"/>
      <c r="IH48" s="38"/>
      <c r="II48" s="38"/>
      <c r="IJ48" s="38"/>
      <c r="IK48" s="38"/>
      <c r="IL48" s="38"/>
      <c r="IM48" s="38"/>
      <c r="IN48" s="38"/>
      <c r="IO48" s="38"/>
      <c r="IP48" s="38"/>
      <c r="IQ48" s="38"/>
      <c r="IR48" s="38"/>
      <c r="IS48" s="38"/>
      <c r="IT48" s="38"/>
      <c r="IU48" s="38"/>
      <c r="IV48" s="38"/>
      <c r="IW48" s="38"/>
      <c r="IX48" s="38"/>
      <c r="IY48" s="38"/>
      <c r="IZ48" s="38"/>
      <c r="JA48" s="38"/>
      <c r="JB48" s="38"/>
      <c r="JC48" s="38"/>
      <c r="JD48" s="38"/>
      <c r="JE48" s="38"/>
      <c r="JF48" s="38"/>
      <c r="JG48" s="38"/>
      <c r="JH48" s="38"/>
      <c r="JI48" s="38"/>
      <c r="JJ48" s="38"/>
      <c r="JK48" s="38"/>
      <c r="JL48" s="38"/>
      <c r="JM48" s="38"/>
      <c r="JN48" s="38"/>
      <c r="JO48" s="38"/>
      <c r="JP48" s="38"/>
      <c r="JQ48" s="38"/>
      <c r="JR48" s="38"/>
      <c r="JS48" s="38"/>
      <c r="JT48" s="38"/>
      <c r="JU48" s="38"/>
      <c r="JV48" s="38"/>
      <c r="JW48" s="38"/>
      <c r="JX48" s="38"/>
      <c r="JY48" s="38"/>
      <c r="JZ48" s="38"/>
      <c r="KA48" s="38"/>
      <c r="KB48" s="38"/>
      <c r="KC48" s="38"/>
      <c r="KD48" s="38"/>
      <c r="KE48" s="38"/>
      <c r="KF48" s="38"/>
      <c r="KG48" s="38"/>
      <c r="KH48" s="38"/>
      <c r="KI48" s="38"/>
      <c r="KJ48" s="38"/>
      <c r="KK48" s="38"/>
      <c r="KL48" s="38"/>
      <c r="KM48" s="38"/>
      <c r="KN48" s="38"/>
      <c r="KO48" s="38"/>
      <c r="KP48" s="38"/>
      <c r="KQ48" s="38"/>
      <c r="KR48" s="38"/>
      <c r="KS48" s="38"/>
      <c r="KT48" s="38"/>
      <c r="KU48" s="38"/>
      <c r="KV48" s="38"/>
      <c r="KW48" s="38"/>
      <c r="KX48" s="38"/>
      <c r="KY48" s="38"/>
      <c r="KZ48" s="38"/>
      <c r="LA48" s="38"/>
      <c r="LB48" s="38"/>
      <c r="LC48" s="38"/>
      <c r="LD48" s="38"/>
      <c r="LE48" s="38"/>
      <c r="LF48" s="38"/>
      <c r="LG48" s="38"/>
      <c r="LH48" s="38"/>
      <c r="LI48" s="38"/>
      <c r="LJ48" s="38"/>
      <c r="LK48" s="38"/>
      <c r="LL48" s="38"/>
      <c r="LM48" s="38"/>
      <c r="LN48" s="38"/>
      <c r="LO48" s="38"/>
      <c r="LP48" s="38"/>
      <c r="LQ48" s="38"/>
      <c r="LR48" s="38"/>
      <c r="LS48" s="38"/>
      <c r="LT48" s="38"/>
      <c r="LU48" s="38"/>
      <c r="LV48" s="38"/>
      <c r="LW48" s="38"/>
      <c r="LX48" s="38"/>
      <c r="LY48" s="38"/>
      <c r="LZ48" s="38"/>
      <c r="MA48" s="38"/>
      <c r="MB48" s="38"/>
      <c r="MC48" s="38"/>
      <c r="MD48" s="38"/>
      <c r="ME48" s="38"/>
      <c r="MF48" s="38"/>
      <c r="MG48" s="38"/>
      <c r="MH48" s="38"/>
      <c r="MI48" s="38"/>
      <c r="MJ48" s="38"/>
      <c r="MK48" s="38"/>
      <c r="ML48" s="38"/>
      <c r="MM48" s="38"/>
      <c r="MN48" s="38"/>
      <c r="MO48" s="38"/>
      <c r="MP48" s="38"/>
      <c r="MQ48" s="38"/>
      <c r="MR48" s="38"/>
      <c r="MS48" s="38"/>
      <c r="MT48" s="38"/>
      <c r="MU48" s="38"/>
      <c r="MV48" s="38"/>
      <c r="MW48" s="38"/>
      <c r="MX48" s="38"/>
      <c r="MY48" s="38"/>
      <c r="MZ48" s="38"/>
      <c r="NA48" s="38"/>
      <c r="NB48" s="38"/>
      <c r="NC48" s="38"/>
      <c r="ND48" s="38"/>
      <c r="NE48" s="38"/>
      <c r="NF48" s="38"/>
      <c r="NG48" s="38"/>
      <c r="NH48" s="38"/>
      <c r="NI48" s="38"/>
      <c r="NJ48" s="38"/>
      <c r="NK48" s="38"/>
      <c r="NL48" s="38"/>
      <c r="NM48" s="38"/>
      <c r="NN48" s="38"/>
      <c r="NO48" s="38"/>
      <c r="NP48" s="38"/>
      <c r="NQ48" s="38"/>
      <c r="NR48" s="38"/>
      <c r="NS48" s="38"/>
      <c r="NT48" s="38"/>
      <c r="NU48" s="38"/>
      <c r="NV48" s="38"/>
      <c r="NW48" s="38"/>
      <c r="NX48" s="38"/>
      <c r="NY48" s="38"/>
      <c r="NZ48" s="38"/>
      <c r="OA48" s="38"/>
      <c r="OB48" s="38"/>
      <c r="OC48" s="38"/>
      <c r="OD48" s="38"/>
      <c r="OE48" s="38"/>
      <c r="OF48" s="38"/>
      <c r="OG48" s="38"/>
      <c r="OH48" s="38"/>
      <c r="OI48" s="38"/>
      <c r="OJ48" s="38"/>
      <c r="OK48" s="38"/>
      <c r="OL48" s="38"/>
      <c r="OM48" s="38"/>
      <c r="ON48" s="38"/>
      <c r="OO48" s="38"/>
      <c r="OP48" s="38"/>
      <c r="OQ48" s="38"/>
      <c r="OR48" s="38"/>
      <c r="OS48" s="38"/>
      <c r="OT48" s="38"/>
      <c r="OU48" s="38"/>
      <c r="OV48" s="38"/>
      <c r="OW48" s="38"/>
      <c r="OX48" s="38"/>
      <c r="OY48" s="38"/>
      <c r="OZ48" s="38"/>
      <c r="PA48" s="38"/>
      <c r="PB48" s="38"/>
      <c r="PC48" s="38"/>
      <c r="PD48" s="38"/>
      <c r="PE48" s="38"/>
      <c r="PF48" s="38"/>
      <c r="PG48" s="38"/>
      <c r="PH48" s="38"/>
      <c r="PI48" s="38"/>
      <c r="PJ48" s="38"/>
      <c r="PK48" s="38"/>
      <c r="PL48" s="38"/>
      <c r="PM48" s="38"/>
      <c r="PN48" s="38"/>
      <c r="PO48" s="38"/>
      <c r="PP48" s="38"/>
      <c r="PQ48" s="38"/>
      <c r="PR48" s="38"/>
      <c r="PS48" s="38"/>
      <c r="PT48" s="38"/>
      <c r="PU48" s="38"/>
      <c r="PV48" s="38"/>
      <c r="PW48" s="38"/>
      <c r="PX48" s="38"/>
      <c r="PY48" s="38"/>
      <c r="PZ48" s="38"/>
      <c r="QA48" s="38"/>
      <c r="QB48" s="38"/>
      <c r="QC48" s="38"/>
      <c r="QD48" s="38"/>
      <c r="QE48" s="38"/>
      <c r="QF48" s="38"/>
      <c r="QG48" s="38"/>
      <c r="QH48" s="38"/>
      <c r="QI48" s="38"/>
      <c r="QJ48" s="38"/>
      <c r="QK48" s="38"/>
      <c r="QL48" s="38"/>
      <c r="QM48" s="38"/>
      <c r="QN48" s="38"/>
      <c r="QO48" s="38"/>
      <c r="QP48" s="38"/>
      <c r="QQ48" s="38"/>
      <c r="QR48" s="38"/>
      <c r="QS48" s="38"/>
      <c r="QT48" s="38"/>
      <c r="QU48" s="38"/>
      <c r="QV48" s="38"/>
      <c r="QW48" s="38"/>
      <c r="QX48" s="38"/>
      <c r="QY48" s="38"/>
      <c r="QZ48" s="38"/>
      <c r="RA48" s="38"/>
      <c r="RB48" s="38"/>
      <c r="RC48" s="38"/>
      <c r="RD48" s="38"/>
      <c r="RE48" s="38"/>
      <c r="RF48" s="38"/>
      <c r="RG48" s="38"/>
      <c r="RH48" s="38"/>
      <c r="RI48" s="38"/>
      <c r="RJ48" s="38"/>
      <c r="RK48" s="38"/>
      <c r="RL48" s="38"/>
      <c r="RM48" s="38"/>
      <c r="RN48" s="38"/>
      <c r="RO48" s="38"/>
      <c r="RP48" s="38"/>
      <c r="RQ48" s="38"/>
      <c r="RR48" s="38"/>
      <c r="RS48" s="38"/>
      <c r="RT48" s="38"/>
      <c r="RU48" s="38"/>
      <c r="RV48" s="38"/>
      <c r="RW48" s="38"/>
      <c r="RX48" s="38"/>
      <c r="RY48" s="38"/>
      <c r="RZ48" s="38"/>
      <c r="SA48" s="38"/>
      <c r="SB48" s="38"/>
      <c r="SC48" s="38"/>
      <c r="SD48" s="38"/>
      <c r="SE48" s="38"/>
      <c r="SF48" s="38"/>
      <c r="SG48" s="38"/>
      <c r="SH48" s="38"/>
      <c r="SI48" s="38"/>
      <c r="SJ48" s="38"/>
      <c r="SK48" s="38"/>
      <c r="SL48" s="38"/>
      <c r="SM48" s="38"/>
      <c r="SN48" s="38"/>
      <c r="SO48" s="38"/>
      <c r="SP48" s="38"/>
      <c r="SQ48" s="38"/>
      <c r="SR48" s="38"/>
      <c r="SS48" s="38"/>
      <c r="ST48" s="38"/>
      <c r="SU48" s="38"/>
      <c r="SV48" s="38"/>
      <c r="SW48" s="38"/>
      <c r="SX48" s="38"/>
      <c r="SY48" s="38"/>
      <c r="SZ48" s="38"/>
      <c r="TA48" s="38"/>
      <c r="TB48" s="38"/>
      <c r="TC48" s="38"/>
      <c r="TD48" s="38"/>
      <c r="TE48" s="38"/>
      <c r="TF48" s="38"/>
      <c r="TG48" s="38"/>
      <c r="TH48" s="38"/>
      <c r="TI48" s="38"/>
      <c r="TJ48" s="38"/>
      <c r="TK48" s="38"/>
      <c r="TL48" s="38"/>
      <c r="TM48" s="38"/>
      <c r="TN48" s="38"/>
      <c r="TO48" s="38"/>
      <c r="TP48" s="38"/>
      <c r="TQ48" s="38"/>
      <c r="TR48" s="38"/>
      <c r="TS48" s="38"/>
      <c r="TT48" s="38"/>
      <c r="TU48" s="38"/>
      <c r="TV48" s="38"/>
      <c r="TW48" s="38"/>
      <c r="TX48" s="38"/>
      <c r="TY48" s="38"/>
      <c r="TZ48" s="38"/>
      <c r="UA48" s="38"/>
      <c r="UB48" s="38"/>
      <c r="UC48" s="38"/>
      <c r="UD48" s="38"/>
      <c r="UE48" s="38"/>
      <c r="UF48" s="38"/>
      <c r="UG48" s="38"/>
      <c r="UH48" s="38"/>
      <c r="UI48" s="38"/>
      <c r="UJ48" s="38"/>
      <c r="UK48" s="38"/>
      <c r="UL48" s="38"/>
      <c r="UM48" s="38"/>
      <c r="UN48" s="38"/>
      <c r="UO48" s="38"/>
      <c r="UP48" s="38"/>
      <c r="UQ48" s="38"/>
      <c r="UR48" s="38"/>
      <c r="US48" s="38"/>
      <c r="UT48" s="38"/>
      <c r="UU48" s="38"/>
      <c r="UV48" s="38"/>
      <c r="UW48" s="38"/>
      <c r="UX48" s="38"/>
      <c r="UY48" s="38"/>
      <c r="UZ48" s="38"/>
      <c r="VA48" s="38"/>
      <c r="VB48" s="38"/>
      <c r="VC48" s="38"/>
      <c r="VD48" s="38"/>
      <c r="VE48" s="38"/>
      <c r="VF48" s="38"/>
      <c r="VG48" s="38"/>
      <c r="VH48" s="38"/>
      <c r="VI48" s="38"/>
      <c r="VJ48" s="38"/>
      <c r="VK48" s="38"/>
      <c r="VL48" s="38"/>
      <c r="VM48" s="38"/>
      <c r="VN48" s="38"/>
      <c r="VO48" s="38"/>
      <c r="VP48" s="38"/>
      <c r="VQ48" s="38"/>
      <c r="VR48" s="38"/>
      <c r="VS48" s="38"/>
      <c r="VT48" s="38"/>
      <c r="VU48" s="38"/>
      <c r="VV48" s="38"/>
      <c r="VW48" s="38"/>
      <c r="VX48" s="38"/>
      <c r="VY48" s="38"/>
      <c r="VZ48" s="38"/>
      <c r="WA48" s="38"/>
      <c r="WB48" s="38"/>
      <c r="WC48" s="38"/>
      <c r="WD48" s="38"/>
      <c r="WE48" s="38"/>
      <c r="WF48" s="38"/>
      <c r="WG48" s="38"/>
      <c r="WH48" s="38"/>
      <c r="WI48" s="38"/>
      <c r="WJ48" s="38"/>
      <c r="WK48" s="38"/>
      <c r="WL48" s="38"/>
      <c r="WM48" s="38"/>
      <c r="WN48" s="38"/>
      <c r="WO48" s="38"/>
      <c r="WP48" s="38"/>
      <c r="WQ48" s="38"/>
      <c r="WR48" s="38"/>
      <c r="WS48" s="38"/>
      <c r="WT48" s="38"/>
      <c r="WU48" s="38"/>
      <c r="WV48" s="38"/>
      <c r="WW48" s="38"/>
      <c r="WX48" s="38"/>
      <c r="WY48" s="38"/>
      <c r="WZ48" s="38"/>
      <c r="XA48" s="38"/>
      <c r="XB48" s="38"/>
      <c r="XC48" s="38"/>
      <c r="XD48" s="38"/>
      <c r="XE48" s="38"/>
      <c r="XF48" s="38"/>
      <c r="XG48" s="38"/>
      <c r="XH48" s="38"/>
      <c r="XI48" s="38"/>
      <c r="XJ48" s="38"/>
      <c r="XK48" s="38"/>
      <c r="XL48" s="38"/>
      <c r="XM48" s="38"/>
      <c r="XN48" s="38"/>
      <c r="XO48" s="38"/>
      <c r="XP48" s="38"/>
      <c r="XQ48" s="38"/>
      <c r="XR48" s="38"/>
      <c r="XS48" s="38"/>
      <c r="XT48" s="38"/>
      <c r="XU48" s="38"/>
      <c r="XV48" s="38"/>
      <c r="XW48" s="38"/>
      <c r="XX48" s="38"/>
      <c r="XY48" s="38"/>
      <c r="XZ48" s="38"/>
      <c r="YA48" s="38"/>
      <c r="YB48" s="38"/>
      <c r="YC48" s="38"/>
      <c r="YD48" s="38"/>
      <c r="YE48" s="38"/>
      <c r="YF48" s="38"/>
      <c r="YG48" s="38"/>
      <c r="YH48" s="38"/>
      <c r="YI48" s="38"/>
      <c r="YJ48" s="38"/>
      <c r="YK48" s="38"/>
      <c r="YL48" s="38"/>
      <c r="YM48" s="38"/>
      <c r="YN48" s="38"/>
      <c r="YO48" s="38"/>
      <c r="YP48" s="38"/>
      <c r="YQ48" s="38"/>
    </row>
    <row r="49" spans="1:667" s="39" customFormat="1" x14ac:dyDescent="0.2">
      <c r="A49" s="38"/>
      <c r="B49" s="38"/>
      <c r="C49" s="38"/>
      <c r="D49" s="38"/>
      <c r="E49" s="38"/>
      <c r="F49" s="38"/>
      <c r="G49" s="38"/>
      <c r="H49" s="38"/>
      <c r="I49" s="38"/>
      <c r="J49" s="38"/>
      <c r="K49" s="38"/>
      <c r="L49" s="38"/>
      <c r="M49" s="38"/>
      <c r="N49" s="38"/>
      <c r="O49" s="38"/>
      <c r="P49" s="38"/>
      <c r="Q49" s="38"/>
      <c r="R49" s="38"/>
      <c r="S49" s="38"/>
      <c r="T49" s="38"/>
      <c r="U49" s="38"/>
      <c r="V49" s="38"/>
      <c r="W49" s="38"/>
      <c r="X49" s="38"/>
      <c r="Y49" s="38"/>
      <c r="Z49" s="38"/>
      <c r="AA49" s="38"/>
      <c r="AB49" s="38"/>
      <c r="AC49" s="38"/>
      <c r="AD49" s="38"/>
      <c r="AE49" s="38"/>
      <c r="AF49" s="38"/>
      <c r="AG49" s="38"/>
      <c r="AH49" s="38"/>
      <c r="AI49" s="38"/>
      <c r="AJ49" s="38"/>
      <c r="AK49" s="38"/>
      <c r="AL49" s="38"/>
      <c r="AM49" s="38"/>
      <c r="AN49" s="38"/>
      <c r="AO49" s="38"/>
      <c r="AP49" s="38"/>
      <c r="AQ49" s="38"/>
      <c r="AR49" s="38"/>
      <c r="AS49" s="38"/>
      <c r="AT49" s="38"/>
      <c r="AU49" s="38"/>
      <c r="AV49" s="38"/>
      <c r="AW49" s="38"/>
      <c r="AX49" s="38"/>
      <c r="AY49" s="38"/>
      <c r="AZ49" s="38"/>
      <c r="BA49" s="38"/>
      <c r="BB49" s="38"/>
      <c r="BC49" s="38"/>
      <c r="BD49" s="38"/>
      <c r="BE49" s="38"/>
      <c r="BF49" s="38"/>
      <c r="BG49" s="38"/>
      <c r="BH49" s="38"/>
      <c r="BI49" s="38"/>
      <c r="BJ49" s="38"/>
      <c r="BK49" s="38"/>
      <c r="BL49" s="38"/>
      <c r="BM49" s="38"/>
      <c r="BN49" s="38"/>
      <c r="BO49" s="38"/>
      <c r="BP49" s="38"/>
      <c r="BQ49" s="38"/>
      <c r="BR49" s="38"/>
      <c r="BS49" s="38"/>
      <c r="BT49" s="38"/>
      <c r="BU49" s="38"/>
      <c r="BV49" s="38"/>
      <c r="BW49" s="38"/>
      <c r="BX49" s="38"/>
      <c r="BY49" s="38"/>
      <c r="BZ49" s="38"/>
      <c r="CA49" s="38"/>
      <c r="CB49" s="38"/>
      <c r="CC49" s="38"/>
      <c r="CD49" s="38"/>
      <c r="CE49" s="38"/>
      <c r="CF49" s="38"/>
      <c r="CG49" s="38"/>
      <c r="CH49" s="38"/>
      <c r="CI49" s="38"/>
      <c r="CJ49" s="38"/>
      <c r="CK49" s="38"/>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c r="EI49" s="38"/>
      <c r="EJ49" s="38"/>
      <c r="EK49" s="38"/>
      <c r="EL49" s="38"/>
      <c r="EM49" s="38"/>
      <c r="EN49" s="38"/>
      <c r="EO49" s="38"/>
      <c r="EP49" s="38"/>
      <c r="EQ49" s="38"/>
      <c r="ER49" s="38"/>
      <c r="ES49" s="38"/>
      <c r="ET49" s="38"/>
      <c r="EU49" s="38"/>
      <c r="EV49" s="38"/>
      <c r="EW49" s="38"/>
      <c r="EX49" s="38"/>
      <c r="EY49" s="38"/>
      <c r="EZ49" s="38"/>
      <c r="FA49" s="38"/>
      <c r="FB49" s="38"/>
      <c r="FC49" s="38"/>
      <c r="FD49" s="38"/>
      <c r="FE49" s="38"/>
      <c r="FF49" s="38"/>
      <c r="FG49" s="38"/>
      <c r="FH49" s="38"/>
      <c r="FI49" s="38"/>
      <c r="FJ49" s="38"/>
      <c r="FK49" s="38"/>
      <c r="FL49" s="38"/>
      <c r="FM49" s="38"/>
      <c r="FN49" s="38"/>
      <c r="FO49" s="38"/>
      <c r="FP49" s="38"/>
      <c r="FQ49" s="38"/>
      <c r="FR49" s="38"/>
      <c r="FS49" s="38"/>
      <c r="FT49" s="38"/>
      <c r="FU49" s="38"/>
      <c r="FV49" s="38"/>
      <c r="FW49" s="38"/>
      <c r="FX49" s="38"/>
      <c r="FY49" s="38"/>
      <c r="FZ49" s="38"/>
      <c r="GA49" s="38"/>
      <c r="GB49" s="38"/>
      <c r="GC49" s="38"/>
      <c r="GD49" s="38"/>
      <c r="GE49" s="38"/>
      <c r="GF49" s="38"/>
      <c r="GG49" s="38"/>
      <c r="GH49" s="38"/>
      <c r="GI49" s="38"/>
      <c r="GJ49" s="38"/>
      <c r="GK49" s="38"/>
      <c r="GL49" s="38"/>
      <c r="GM49" s="38"/>
      <c r="GN49" s="38"/>
      <c r="GO49" s="38"/>
      <c r="GP49" s="38"/>
      <c r="GQ49" s="38"/>
      <c r="GR49" s="38"/>
      <c r="GS49" s="38"/>
      <c r="GT49" s="38"/>
      <c r="GU49" s="38"/>
      <c r="GV49" s="38"/>
      <c r="GW49" s="38"/>
      <c r="GX49" s="38"/>
      <c r="GY49" s="38"/>
      <c r="GZ49" s="38"/>
      <c r="HA49" s="38"/>
      <c r="HB49" s="38"/>
      <c r="HC49" s="38"/>
      <c r="HD49" s="38"/>
      <c r="HE49" s="38"/>
      <c r="HF49" s="38"/>
      <c r="HG49" s="38"/>
      <c r="HH49" s="38"/>
      <c r="HI49" s="38"/>
      <c r="HJ49" s="38"/>
      <c r="HK49" s="38"/>
      <c r="HL49" s="38"/>
      <c r="HM49" s="38"/>
      <c r="HN49" s="38"/>
      <c r="HO49" s="38"/>
      <c r="HP49" s="38"/>
      <c r="HQ49" s="38"/>
      <c r="HR49" s="38"/>
      <c r="HS49" s="38"/>
      <c r="HT49" s="38"/>
      <c r="HU49" s="38"/>
      <c r="HV49" s="38"/>
      <c r="HW49" s="38"/>
      <c r="HX49" s="38"/>
      <c r="HY49" s="38"/>
      <c r="HZ49" s="38"/>
      <c r="IA49" s="38"/>
      <c r="IB49" s="38"/>
      <c r="IC49" s="38"/>
      <c r="ID49" s="38"/>
      <c r="IE49" s="38"/>
      <c r="IF49" s="38"/>
      <c r="IG49" s="38"/>
      <c r="IH49" s="38"/>
      <c r="II49" s="38"/>
      <c r="IJ49" s="38"/>
      <c r="IK49" s="38"/>
      <c r="IL49" s="38"/>
      <c r="IM49" s="38"/>
      <c r="IN49" s="38"/>
      <c r="IO49" s="38"/>
      <c r="IP49" s="38"/>
      <c r="IQ49" s="38"/>
      <c r="IR49" s="38"/>
      <c r="IS49" s="38"/>
      <c r="IT49" s="38"/>
      <c r="IU49" s="38"/>
      <c r="IV49" s="38"/>
      <c r="IW49" s="38"/>
      <c r="IX49" s="38"/>
      <c r="IY49" s="38"/>
      <c r="IZ49" s="38"/>
      <c r="JA49" s="38"/>
      <c r="JB49" s="38"/>
      <c r="JC49" s="38"/>
      <c r="JD49" s="38"/>
      <c r="JE49" s="38"/>
      <c r="JF49" s="38"/>
      <c r="JG49" s="38"/>
      <c r="JH49" s="38"/>
      <c r="JI49" s="38"/>
      <c r="JJ49" s="38"/>
      <c r="JK49" s="38"/>
      <c r="JL49" s="38"/>
      <c r="JM49" s="38"/>
      <c r="JN49" s="38"/>
      <c r="JO49" s="38"/>
      <c r="JP49" s="38"/>
      <c r="JQ49" s="38"/>
      <c r="JR49" s="38"/>
      <c r="JS49" s="38"/>
      <c r="JT49" s="38"/>
      <c r="JU49" s="38"/>
      <c r="JV49" s="38"/>
      <c r="JW49" s="38"/>
      <c r="JX49" s="38"/>
      <c r="JY49" s="38"/>
      <c r="JZ49" s="38"/>
      <c r="KA49" s="38"/>
      <c r="KB49" s="38"/>
      <c r="KC49" s="38"/>
      <c r="KD49" s="38"/>
      <c r="KE49" s="38"/>
      <c r="KF49" s="38"/>
      <c r="KG49" s="38"/>
      <c r="KH49" s="38"/>
      <c r="KI49" s="38"/>
      <c r="KJ49" s="38"/>
      <c r="KK49" s="38"/>
      <c r="KL49" s="38"/>
      <c r="KM49" s="38"/>
      <c r="KN49" s="38"/>
      <c r="KO49" s="38"/>
      <c r="KP49" s="38"/>
      <c r="KQ49" s="38"/>
      <c r="KR49" s="38"/>
      <c r="KS49" s="38"/>
      <c r="KT49" s="38"/>
      <c r="KU49" s="38"/>
      <c r="KV49" s="38"/>
      <c r="KW49" s="38"/>
      <c r="KX49" s="38"/>
      <c r="KY49" s="38"/>
      <c r="KZ49" s="38"/>
      <c r="LA49" s="38"/>
      <c r="LB49" s="38"/>
      <c r="LC49" s="38"/>
      <c r="LD49" s="38"/>
      <c r="LE49" s="38"/>
      <c r="LF49" s="38"/>
      <c r="LG49" s="38"/>
      <c r="LH49" s="38"/>
      <c r="LI49" s="38"/>
      <c r="LJ49" s="38"/>
      <c r="LK49" s="38"/>
      <c r="LL49" s="38"/>
      <c r="LM49" s="38"/>
      <c r="LN49" s="38"/>
      <c r="LO49" s="38"/>
      <c r="LP49" s="38"/>
      <c r="LQ49" s="38"/>
      <c r="LR49" s="38"/>
      <c r="LS49" s="38"/>
      <c r="LT49" s="38"/>
      <c r="LU49" s="38"/>
      <c r="LV49" s="38"/>
      <c r="LW49" s="38"/>
      <c r="LX49" s="38"/>
      <c r="LY49" s="38"/>
      <c r="LZ49" s="38"/>
      <c r="MA49" s="38"/>
      <c r="MB49" s="38"/>
      <c r="MC49" s="38"/>
      <c r="MD49" s="38"/>
      <c r="ME49" s="38"/>
      <c r="MF49" s="38"/>
      <c r="MG49" s="38"/>
      <c r="MH49" s="38"/>
      <c r="MI49" s="38"/>
      <c r="MJ49" s="38"/>
      <c r="MK49" s="38"/>
      <c r="ML49" s="38"/>
      <c r="MM49" s="38"/>
      <c r="MN49" s="38"/>
      <c r="MO49" s="38"/>
      <c r="MP49" s="38"/>
      <c r="MQ49" s="38"/>
      <c r="MR49" s="38"/>
      <c r="MS49" s="38"/>
      <c r="MT49" s="38"/>
      <c r="MU49" s="38"/>
      <c r="MV49" s="38"/>
      <c r="MW49" s="38"/>
      <c r="MX49" s="38"/>
      <c r="MY49" s="38"/>
      <c r="MZ49" s="38"/>
      <c r="NA49" s="38"/>
      <c r="NB49" s="38"/>
      <c r="NC49" s="38"/>
      <c r="ND49" s="38"/>
      <c r="NE49" s="38"/>
      <c r="NF49" s="38"/>
      <c r="NG49" s="38"/>
      <c r="NH49" s="38"/>
      <c r="NI49" s="38"/>
      <c r="NJ49" s="38"/>
      <c r="NK49" s="38"/>
      <c r="NL49" s="38"/>
      <c r="NM49" s="38"/>
      <c r="NN49" s="38"/>
      <c r="NO49" s="38"/>
      <c r="NP49" s="38"/>
      <c r="NQ49" s="38"/>
      <c r="NR49" s="38"/>
      <c r="NS49" s="38"/>
      <c r="NT49" s="38"/>
      <c r="NU49" s="38"/>
      <c r="NV49" s="38"/>
      <c r="NW49" s="38"/>
      <c r="NX49" s="38"/>
      <c r="NY49" s="38"/>
      <c r="NZ49" s="38"/>
      <c r="OA49" s="38"/>
      <c r="OB49" s="38"/>
      <c r="OC49" s="38"/>
      <c r="OD49" s="38"/>
      <c r="OE49" s="38"/>
      <c r="OF49" s="38"/>
      <c r="OG49" s="38"/>
      <c r="OH49" s="38"/>
      <c r="OI49" s="38"/>
      <c r="OJ49" s="38"/>
      <c r="OK49" s="38"/>
      <c r="OL49" s="38"/>
      <c r="OM49" s="38"/>
      <c r="ON49" s="38"/>
      <c r="OO49" s="38"/>
      <c r="OP49" s="38"/>
      <c r="OQ49" s="38"/>
      <c r="OR49" s="38"/>
      <c r="OS49" s="38"/>
      <c r="OT49" s="38"/>
      <c r="OU49" s="38"/>
      <c r="OV49" s="38"/>
      <c r="OW49" s="38"/>
      <c r="OX49" s="38"/>
      <c r="OY49" s="38"/>
      <c r="OZ49" s="38"/>
      <c r="PA49" s="38"/>
      <c r="PB49" s="38"/>
      <c r="PC49" s="38"/>
      <c r="PD49" s="38"/>
      <c r="PE49" s="38"/>
      <c r="PF49" s="38"/>
      <c r="PG49" s="38"/>
      <c r="PH49" s="38"/>
      <c r="PI49" s="38"/>
      <c r="PJ49" s="38"/>
      <c r="PK49" s="38"/>
      <c r="PL49" s="38"/>
      <c r="PM49" s="38"/>
      <c r="PN49" s="38"/>
      <c r="PO49" s="38"/>
      <c r="PP49" s="38"/>
      <c r="PQ49" s="38"/>
      <c r="PR49" s="38"/>
      <c r="PS49" s="38"/>
      <c r="PT49" s="38"/>
      <c r="PU49" s="38"/>
      <c r="PV49" s="38"/>
      <c r="PW49" s="38"/>
      <c r="PX49" s="38"/>
      <c r="PY49" s="38"/>
      <c r="PZ49" s="38"/>
      <c r="QA49" s="38"/>
      <c r="QB49" s="38"/>
      <c r="QC49" s="38"/>
      <c r="QD49" s="38"/>
      <c r="QE49" s="38"/>
      <c r="QF49" s="38"/>
      <c r="QG49" s="38"/>
      <c r="QH49" s="38"/>
      <c r="QI49" s="38"/>
      <c r="QJ49" s="38"/>
      <c r="QK49" s="38"/>
      <c r="QL49" s="38"/>
      <c r="QM49" s="38"/>
      <c r="QN49" s="38"/>
      <c r="QO49" s="38"/>
      <c r="QP49" s="38"/>
      <c r="QQ49" s="38"/>
      <c r="QR49" s="38"/>
      <c r="QS49" s="38"/>
      <c r="QT49" s="38"/>
      <c r="QU49" s="38"/>
      <c r="QV49" s="38"/>
      <c r="QW49" s="38"/>
      <c r="QX49" s="38"/>
      <c r="QY49" s="38"/>
      <c r="QZ49" s="38"/>
      <c r="RA49" s="38"/>
      <c r="RB49" s="38"/>
      <c r="RC49" s="38"/>
      <c r="RD49" s="38"/>
      <c r="RE49" s="38"/>
      <c r="RF49" s="38"/>
      <c r="RG49" s="38"/>
      <c r="RH49" s="38"/>
      <c r="RI49" s="38"/>
      <c r="RJ49" s="38"/>
      <c r="RK49" s="38"/>
      <c r="RL49" s="38"/>
      <c r="RM49" s="38"/>
      <c r="RN49" s="38"/>
      <c r="RO49" s="38"/>
      <c r="RP49" s="38"/>
      <c r="RQ49" s="38"/>
      <c r="RR49" s="38"/>
      <c r="RS49" s="38"/>
      <c r="RT49" s="38"/>
      <c r="RU49" s="38"/>
      <c r="RV49" s="38"/>
      <c r="RW49" s="38"/>
      <c r="RX49" s="38"/>
      <c r="RY49" s="38"/>
      <c r="RZ49" s="38"/>
      <c r="SA49" s="38"/>
      <c r="SB49" s="38"/>
      <c r="SC49" s="38"/>
      <c r="SD49" s="38"/>
      <c r="SE49" s="38"/>
      <c r="SF49" s="38"/>
      <c r="SG49" s="38"/>
      <c r="SH49" s="38"/>
      <c r="SI49" s="38"/>
      <c r="SJ49" s="38"/>
      <c r="SK49" s="38"/>
      <c r="SL49" s="38"/>
      <c r="SM49" s="38"/>
      <c r="SN49" s="38"/>
      <c r="SO49" s="38"/>
      <c r="SP49" s="38"/>
      <c r="SQ49" s="38"/>
      <c r="SR49" s="38"/>
      <c r="SS49" s="38"/>
      <c r="ST49" s="38"/>
      <c r="SU49" s="38"/>
      <c r="SV49" s="38"/>
      <c r="SW49" s="38"/>
      <c r="SX49" s="38"/>
      <c r="SY49" s="38"/>
      <c r="SZ49" s="38"/>
      <c r="TA49" s="38"/>
      <c r="TB49" s="38"/>
      <c r="TC49" s="38"/>
      <c r="TD49" s="38"/>
      <c r="TE49" s="38"/>
      <c r="TF49" s="38"/>
      <c r="TG49" s="38"/>
      <c r="TH49" s="38"/>
      <c r="TI49" s="38"/>
      <c r="TJ49" s="38"/>
      <c r="TK49" s="38"/>
      <c r="TL49" s="38"/>
      <c r="TM49" s="38"/>
      <c r="TN49" s="38"/>
      <c r="TO49" s="38"/>
      <c r="TP49" s="38"/>
      <c r="TQ49" s="38"/>
      <c r="TR49" s="38"/>
      <c r="TS49" s="38"/>
      <c r="TT49" s="38"/>
      <c r="TU49" s="38"/>
      <c r="TV49" s="38"/>
      <c r="TW49" s="38"/>
      <c r="TX49" s="38"/>
      <c r="TY49" s="38"/>
      <c r="TZ49" s="38"/>
      <c r="UA49" s="38"/>
      <c r="UB49" s="38"/>
      <c r="UC49" s="38"/>
      <c r="UD49" s="38"/>
      <c r="UE49" s="38"/>
      <c r="UF49" s="38"/>
      <c r="UG49" s="38"/>
      <c r="UH49" s="38"/>
      <c r="UI49" s="38"/>
      <c r="UJ49" s="38"/>
      <c r="UK49" s="38"/>
      <c r="UL49" s="38"/>
      <c r="UM49" s="38"/>
      <c r="UN49" s="38"/>
      <c r="UO49" s="38"/>
      <c r="UP49" s="38"/>
      <c r="UQ49" s="38"/>
      <c r="UR49" s="38"/>
      <c r="US49" s="38"/>
      <c r="UT49" s="38"/>
      <c r="UU49" s="38"/>
      <c r="UV49" s="38"/>
      <c r="UW49" s="38"/>
      <c r="UX49" s="38"/>
      <c r="UY49" s="38"/>
      <c r="UZ49" s="38"/>
      <c r="VA49" s="38"/>
      <c r="VB49" s="38"/>
      <c r="VC49" s="38"/>
      <c r="VD49" s="38"/>
      <c r="VE49" s="38"/>
      <c r="VF49" s="38"/>
      <c r="VG49" s="38"/>
      <c r="VH49" s="38"/>
      <c r="VI49" s="38"/>
      <c r="VJ49" s="38"/>
      <c r="VK49" s="38"/>
      <c r="VL49" s="38"/>
      <c r="VM49" s="38"/>
      <c r="VN49" s="38"/>
      <c r="VO49" s="38"/>
      <c r="VP49" s="38"/>
      <c r="VQ49" s="38"/>
      <c r="VR49" s="38"/>
      <c r="VS49" s="38"/>
      <c r="VT49" s="38"/>
      <c r="VU49" s="38"/>
      <c r="VV49" s="38"/>
      <c r="VW49" s="38"/>
      <c r="VX49" s="38"/>
      <c r="VY49" s="38"/>
      <c r="VZ49" s="38"/>
      <c r="WA49" s="38"/>
      <c r="WB49" s="38"/>
      <c r="WC49" s="38"/>
      <c r="WD49" s="38"/>
      <c r="WE49" s="38"/>
      <c r="WF49" s="38"/>
      <c r="WG49" s="38"/>
      <c r="WH49" s="38"/>
      <c r="WI49" s="38"/>
      <c r="WJ49" s="38"/>
      <c r="WK49" s="38"/>
      <c r="WL49" s="38"/>
      <c r="WM49" s="38"/>
      <c r="WN49" s="38"/>
      <c r="WO49" s="38"/>
      <c r="WP49" s="38"/>
      <c r="WQ49" s="38"/>
      <c r="WR49" s="38"/>
      <c r="WS49" s="38"/>
      <c r="WT49" s="38"/>
      <c r="WU49" s="38"/>
      <c r="WV49" s="38"/>
      <c r="WW49" s="38"/>
      <c r="WX49" s="38"/>
      <c r="WY49" s="38"/>
      <c r="WZ49" s="38"/>
      <c r="XA49" s="38"/>
      <c r="XB49" s="38"/>
      <c r="XC49" s="38"/>
      <c r="XD49" s="38"/>
      <c r="XE49" s="38"/>
      <c r="XF49" s="38"/>
      <c r="XG49" s="38"/>
      <c r="XH49" s="38"/>
      <c r="XI49" s="38"/>
      <c r="XJ49" s="38"/>
      <c r="XK49" s="38"/>
      <c r="XL49" s="38"/>
      <c r="XM49" s="38"/>
      <c r="XN49" s="38"/>
      <c r="XO49" s="38"/>
      <c r="XP49" s="38"/>
      <c r="XQ49" s="38"/>
      <c r="XR49" s="38"/>
      <c r="XS49" s="38"/>
      <c r="XT49" s="38"/>
      <c r="XU49" s="38"/>
      <c r="XV49" s="38"/>
      <c r="XW49" s="38"/>
      <c r="XX49" s="38"/>
      <c r="XY49" s="38"/>
      <c r="XZ49" s="38"/>
      <c r="YA49" s="38"/>
      <c r="YB49" s="38"/>
      <c r="YC49" s="38"/>
      <c r="YD49" s="38"/>
      <c r="YE49" s="38"/>
      <c r="YF49" s="38"/>
      <c r="YG49" s="38"/>
      <c r="YH49" s="38"/>
      <c r="YI49" s="38"/>
      <c r="YJ49" s="38"/>
      <c r="YK49" s="38"/>
      <c r="YL49" s="38"/>
      <c r="YM49" s="38"/>
      <c r="YN49" s="38"/>
      <c r="YO49" s="38"/>
      <c r="YP49" s="38"/>
      <c r="YQ49" s="38"/>
    </row>
    <row r="50" spans="1:667" s="39" customFormat="1" x14ac:dyDescent="0.2">
      <c r="A50" s="38"/>
      <c r="B50" s="38"/>
      <c r="C50" s="38"/>
      <c r="D50" s="38"/>
      <c r="E50" s="38"/>
      <c r="F50" s="38"/>
      <c r="G50" s="38"/>
      <c r="H50" s="38"/>
      <c r="I50" s="38"/>
      <c r="J50" s="38"/>
      <c r="K50" s="38"/>
      <c r="L50" s="38"/>
      <c r="M50" s="38"/>
      <c r="N50" s="38"/>
      <c r="O50" s="38"/>
      <c r="P50" s="38"/>
      <c r="Q50" s="38"/>
      <c r="R50" s="38"/>
      <c r="S50" s="38"/>
      <c r="T50" s="38"/>
      <c r="U50" s="38"/>
      <c r="V50" s="38"/>
      <c r="W50" s="38"/>
      <c r="X50" s="38"/>
      <c r="Y50" s="38"/>
      <c r="Z50" s="38"/>
      <c r="AA50" s="38"/>
      <c r="AB50" s="38"/>
      <c r="AC50" s="38"/>
      <c r="AD50" s="38"/>
      <c r="AE50" s="38"/>
      <c r="AF50" s="38"/>
      <c r="AG50" s="38"/>
      <c r="AH50" s="38"/>
      <c r="AI50" s="38"/>
      <c r="AJ50" s="38"/>
      <c r="AK50" s="38"/>
      <c r="AL50" s="38"/>
      <c r="AM50" s="38"/>
      <c r="AN50" s="38"/>
      <c r="AO50" s="38"/>
      <c r="AP50" s="38"/>
      <c r="AQ50" s="38"/>
      <c r="AR50" s="38"/>
      <c r="AS50" s="38"/>
      <c r="AT50" s="38"/>
      <c r="AU50" s="38"/>
      <c r="AV50" s="38"/>
      <c r="AW50" s="38"/>
      <c r="AX50" s="38"/>
      <c r="AY50" s="38"/>
      <c r="AZ50" s="38"/>
      <c r="BA50" s="38"/>
      <c r="BB50" s="38"/>
      <c r="BC50" s="38"/>
      <c r="BD50" s="38"/>
      <c r="BE50" s="38"/>
      <c r="BF50" s="38"/>
      <c r="BG50" s="38"/>
      <c r="BH50" s="38"/>
      <c r="BI50" s="38"/>
      <c r="BJ50" s="38"/>
      <c r="BK50" s="38"/>
      <c r="BL50" s="38"/>
      <c r="BM50" s="38"/>
      <c r="BN50" s="38"/>
      <c r="BO50" s="38"/>
      <c r="BP50" s="38"/>
      <c r="BQ50" s="38"/>
      <c r="BR50" s="38"/>
      <c r="BS50" s="38"/>
      <c r="BT50" s="38"/>
      <c r="BU50" s="38"/>
      <c r="BV50" s="38"/>
      <c r="BW50" s="38"/>
      <c r="BX50" s="38"/>
      <c r="BY50" s="38"/>
      <c r="BZ50" s="38"/>
      <c r="CA50" s="38"/>
      <c r="CB50" s="38"/>
      <c r="CC50" s="38"/>
      <c r="CD50" s="38"/>
      <c r="CE50" s="38"/>
      <c r="CF50" s="38"/>
      <c r="CG50" s="38"/>
      <c r="CH50" s="38"/>
      <c r="CI50" s="38"/>
      <c r="CJ50" s="38"/>
      <c r="CK50" s="38"/>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c r="EI50" s="38"/>
      <c r="EJ50" s="38"/>
      <c r="EK50" s="38"/>
      <c r="EL50" s="38"/>
      <c r="EM50" s="38"/>
      <c r="EN50" s="38"/>
      <c r="EO50" s="38"/>
      <c r="EP50" s="38"/>
      <c r="EQ50" s="38"/>
      <c r="ER50" s="38"/>
      <c r="ES50" s="38"/>
      <c r="ET50" s="38"/>
      <c r="EU50" s="38"/>
      <c r="EV50" s="38"/>
      <c r="EW50" s="38"/>
      <c r="EX50" s="38"/>
      <c r="EY50" s="38"/>
      <c r="EZ50" s="38"/>
      <c r="FA50" s="38"/>
      <c r="FB50" s="38"/>
      <c r="FC50" s="38"/>
      <c r="FD50" s="38"/>
      <c r="FE50" s="38"/>
      <c r="FF50" s="38"/>
      <c r="FG50" s="38"/>
      <c r="FH50" s="38"/>
      <c r="FI50" s="38"/>
      <c r="FJ50" s="38"/>
      <c r="FK50" s="38"/>
      <c r="FL50" s="38"/>
      <c r="FM50" s="38"/>
      <c r="FN50" s="38"/>
      <c r="FO50" s="38"/>
      <c r="FP50" s="38"/>
      <c r="FQ50" s="38"/>
      <c r="FR50" s="38"/>
      <c r="FS50" s="38"/>
      <c r="FT50" s="38"/>
      <c r="FU50" s="38"/>
      <c r="FV50" s="38"/>
      <c r="FW50" s="38"/>
      <c r="FX50" s="38"/>
      <c r="FY50" s="38"/>
      <c r="FZ50" s="38"/>
      <c r="GA50" s="38"/>
      <c r="GB50" s="38"/>
      <c r="GC50" s="38"/>
      <c r="GD50" s="38"/>
      <c r="GE50" s="38"/>
      <c r="GF50" s="38"/>
      <c r="GG50" s="38"/>
      <c r="GH50" s="38"/>
      <c r="GI50" s="38"/>
      <c r="GJ50" s="38"/>
      <c r="GK50" s="38"/>
      <c r="GL50" s="38"/>
      <c r="GM50" s="38"/>
      <c r="GN50" s="38"/>
      <c r="GO50" s="38"/>
      <c r="GP50" s="38"/>
      <c r="GQ50" s="38"/>
      <c r="GR50" s="38"/>
      <c r="GS50" s="38"/>
      <c r="GT50" s="38"/>
      <c r="GU50" s="38"/>
      <c r="GV50" s="38"/>
      <c r="GW50" s="38"/>
      <c r="GX50" s="38"/>
      <c r="GY50" s="38"/>
      <c r="GZ50" s="38"/>
      <c r="HA50" s="38"/>
      <c r="HB50" s="38"/>
      <c r="HC50" s="38"/>
      <c r="HD50" s="38"/>
      <c r="HE50" s="38"/>
      <c r="HF50" s="38"/>
      <c r="HG50" s="38"/>
      <c r="HH50" s="38"/>
      <c r="HI50" s="38"/>
      <c r="HJ50" s="38"/>
      <c r="HK50" s="38"/>
      <c r="HL50" s="38"/>
      <c r="HM50" s="38"/>
      <c r="HN50" s="38"/>
      <c r="HO50" s="38"/>
      <c r="HP50" s="38"/>
      <c r="HQ50" s="38"/>
      <c r="HR50" s="38"/>
      <c r="HS50" s="38"/>
      <c r="HT50" s="38"/>
      <c r="HU50" s="38"/>
      <c r="HV50" s="38"/>
      <c r="HW50" s="38"/>
      <c r="HX50" s="38"/>
      <c r="HY50" s="38"/>
      <c r="HZ50" s="38"/>
      <c r="IA50" s="38"/>
      <c r="IB50" s="38"/>
      <c r="IC50" s="38"/>
      <c r="ID50" s="38"/>
      <c r="IE50" s="38"/>
      <c r="IF50" s="38"/>
      <c r="IG50" s="38"/>
      <c r="IH50" s="38"/>
      <c r="II50" s="38"/>
      <c r="IJ50" s="38"/>
      <c r="IK50" s="38"/>
      <c r="IL50" s="38"/>
      <c r="IM50" s="38"/>
      <c r="IN50" s="38"/>
      <c r="IO50" s="38"/>
      <c r="IP50" s="38"/>
      <c r="IQ50" s="38"/>
      <c r="IR50" s="38"/>
      <c r="IS50" s="38"/>
      <c r="IT50" s="38"/>
      <c r="IU50" s="38"/>
      <c r="IV50" s="38"/>
      <c r="IW50" s="38"/>
      <c r="IX50" s="38"/>
      <c r="IY50" s="38"/>
      <c r="IZ50" s="38"/>
      <c r="JA50" s="38"/>
      <c r="JB50" s="38"/>
      <c r="JC50" s="38"/>
      <c r="JD50" s="38"/>
      <c r="JE50" s="38"/>
      <c r="JF50" s="38"/>
      <c r="JG50" s="38"/>
      <c r="JH50" s="38"/>
      <c r="JI50" s="38"/>
      <c r="JJ50" s="38"/>
      <c r="JK50" s="38"/>
      <c r="JL50" s="38"/>
      <c r="JM50" s="38"/>
      <c r="JN50" s="38"/>
      <c r="JO50" s="38"/>
      <c r="JP50" s="38"/>
      <c r="JQ50" s="38"/>
      <c r="JR50" s="38"/>
      <c r="JS50" s="38"/>
      <c r="JT50" s="38"/>
      <c r="JU50" s="38"/>
      <c r="JV50" s="38"/>
      <c r="JW50" s="38"/>
      <c r="JX50" s="38"/>
      <c r="JY50" s="38"/>
      <c r="JZ50" s="38"/>
      <c r="KA50" s="38"/>
      <c r="KB50" s="38"/>
      <c r="KC50" s="38"/>
      <c r="KD50" s="38"/>
      <c r="KE50" s="38"/>
      <c r="KF50" s="38"/>
      <c r="KG50" s="38"/>
      <c r="KH50" s="38"/>
      <c r="KI50" s="38"/>
      <c r="KJ50" s="38"/>
      <c r="KK50" s="38"/>
      <c r="KL50" s="38"/>
      <c r="KM50" s="38"/>
      <c r="KN50" s="38"/>
      <c r="KO50" s="38"/>
      <c r="KP50" s="38"/>
      <c r="KQ50" s="38"/>
      <c r="KR50" s="38"/>
      <c r="KS50" s="38"/>
      <c r="KT50" s="38"/>
      <c r="KU50" s="38"/>
      <c r="KV50" s="38"/>
      <c r="KW50" s="38"/>
      <c r="KX50" s="38"/>
      <c r="KY50" s="38"/>
      <c r="KZ50" s="38"/>
      <c r="LA50" s="38"/>
      <c r="LB50" s="38"/>
      <c r="LC50" s="38"/>
      <c r="LD50" s="38"/>
      <c r="LE50" s="38"/>
      <c r="LF50" s="38"/>
      <c r="LG50" s="38"/>
      <c r="LH50" s="38"/>
      <c r="LI50" s="38"/>
      <c r="LJ50" s="38"/>
      <c r="LK50" s="38"/>
      <c r="LL50" s="38"/>
      <c r="LM50" s="38"/>
      <c r="LN50" s="38"/>
      <c r="LO50" s="38"/>
      <c r="LP50" s="38"/>
      <c r="LQ50" s="38"/>
      <c r="LR50" s="38"/>
      <c r="LS50" s="38"/>
      <c r="LT50" s="38"/>
      <c r="LU50" s="38"/>
      <c r="LV50" s="38"/>
      <c r="LW50" s="38"/>
      <c r="LX50" s="38"/>
      <c r="LY50" s="38"/>
      <c r="LZ50" s="38"/>
      <c r="MA50" s="38"/>
      <c r="MB50" s="38"/>
      <c r="MC50" s="38"/>
      <c r="MD50" s="38"/>
      <c r="ME50" s="38"/>
      <c r="MF50" s="38"/>
      <c r="MG50" s="38"/>
      <c r="MH50" s="38"/>
      <c r="MI50" s="38"/>
      <c r="MJ50" s="38"/>
      <c r="MK50" s="38"/>
      <c r="ML50" s="38"/>
      <c r="MM50" s="38"/>
      <c r="MN50" s="38"/>
      <c r="MO50" s="38"/>
      <c r="MP50" s="38"/>
      <c r="MQ50" s="38"/>
      <c r="MR50" s="38"/>
      <c r="MS50" s="38"/>
      <c r="MT50" s="38"/>
      <c r="MU50" s="38"/>
      <c r="MV50" s="38"/>
      <c r="MW50" s="38"/>
      <c r="MX50" s="38"/>
      <c r="MY50" s="38"/>
      <c r="MZ50" s="38"/>
      <c r="NA50" s="38"/>
      <c r="NB50" s="38"/>
      <c r="NC50" s="38"/>
      <c r="ND50" s="38"/>
      <c r="NE50" s="38"/>
      <c r="NF50" s="38"/>
      <c r="NG50" s="38"/>
      <c r="NH50" s="38"/>
      <c r="NI50" s="38"/>
      <c r="NJ50" s="38"/>
      <c r="NK50" s="38"/>
      <c r="NL50" s="38"/>
      <c r="NM50" s="38"/>
      <c r="NN50" s="38"/>
      <c r="NO50" s="38"/>
      <c r="NP50" s="38"/>
      <c r="NQ50" s="38"/>
      <c r="NR50" s="38"/>
      <c r="NS50" s="38"/>
      <c r="NT50" s="38"/>
      <c r="NU50" s="38"/>
      <c r="NV50" s="38"/>
      <c r="NW50" s="38"/>
      <c r="NX50" s="38"/>
      <c r="NY50" s="38"/>
      <c r="NZ50" s="38"/>
      <c r="OA50" s="38"/>
      <c r="OB50" s="38"/>
      <c r="OC50" s="38"/>
      <c r="OD50" s="38"/>
      <c r="OE50" s="38"/>
      <c r="OF50" s="38"/>
      <c r="OG50" s="38"/>
      <c r="OH50" s="38"/>
      <c r="OI50" s="38"/>
      <c r="OJ50" s="38"/>
      <c r="OK50" s="38"/>
      <c r="OL50" s="38"/>
      <c r="OM50" s="38"/>
      <c r="ON50" s="38"/>
      <c r="OO50" s="38"/>
      <c r="OP50" s="38"/>
      <c r="OQ50" s="38"/>
      <c r="OR50" s="38"/>
      <c r="OS50" s="38"/>
      <c r="OT50" s="38"/>
      <c r="OU50" s="38"/>
      <c r="OV50" s="38"/>
      <c r="OW50" s="38"/>
      <c r="OX50" s="38"/>
      <c r="OY50" s="38"/>
      <c r="OZ50" s="38"/>
      <c r="PA50" s="38"/>
      <c r="PB50" s="38"/>
      <c r="PC50" s="38"/>
      <c r="PD50" s="38"/>
      <c r="PE50" s="38"/>
      <c r="PF50" s="38"/>
      <c r="PG50" s="38"/>
      <c r="PH50" s="38"/>
      <c r="PI50" s="38"/>
      <c r="PJ50" s="38"/>
      <c r="PK50" s="38"/>
      <c r="PL50" s="38"/>
      <c r="PM50" s="38"/>
      <c r="PN50" s="38"/>
      <c r="PO50" s="38"/>
      <c r="PP50" s="38"/>
      <c r="PQ50" s="38"/>
      <c r="PR50" s="38"/>
      <c r="PS50" s="38"/>
      <c r="PT50" s="38"/>
      <c r="PU50" s="38"/>
      <c r="PV50" s="38"/>
      <c r="PW50" s="38"/>
      <c r="PX50" s="38"/>
      <c r="PY50" s="38"/>
      <c r="PZ50" s="38"/>
      <c r="QA50" s="38"/>
      <c r="QB50" s="38"/>
      <c r="QC50" s="38"/>
      <c r="QD50" s="38"/>
      <c r="QE50" s="38"/>
      <c r="QF50" s="38"/>
      <c r="QG50" s="38"/>
      <c r="QH50" s="38"/>
      <c r="QI50" s="38"/>
      <c r="QJ50" s="38"/>
      <c r="QK50" s="38"/>
      <c r="QL50" s="38"/>
      <c r="QM50" s="38"/>
      <c r="QN50" s="38"/>
      <c r="QO50" s="38"/>
      <c r="QP50" s="38"/>
      <c r="QQ50" s="38"/>
      <c r="QR50" s="38"/>
      <c r="QS50" s="38"/>
      <c r="QT50" s="38"/>
      <c r="QU50" s="38"/>
      <c r="QV50" s="38"/>
      <c r="QW50" s="38"/>
      <c r="QX50" s="38"/>
      <c r="QY50" s="38"/>
      <c r="QZ50" s="38"/>
      <c r="RA50" s="38"/>
      <c r="RB50" s="38"/>
      <c r="RC50" s="38"/>
      <c r="RD50" s="38"/>
      <c r="RE50" s="38"/>
      <c r="RF50" s="38"/>
      <c r="RG50" s="38"/>
      <c r="RH50" s="38"/>
      <c r="RI50" s="38"/>
      <c r="RJ50" s="38"/>
      <c r="RK50" s="38"/>
      <c r="RL50" s="38"/>
      <c r="RM50" s="38"/>
      <c r="RN50" s="38"/>
      <c r="RO50" s="38"/>
      <c r="RP50" s="38"/>
      <c r="RQ50" s="38"/>
      <c r="RR50" s="38"/>
      <c r="RS50" s="38"/>
      <c r="RT50" s="38"/>
      <c r="RU50" s="38"/>
      <c r="RV50" s="38"/>
      <c r="RW50" s="38"/>
      <c r="RX50" s="38"/>
      <c r="RY50" s="38"/>
      <c r="RZ50" s="38"/>
      <c r="SA50" s="38"/>
      <c r="SB50" s="38"/>
      <c r="SC50" s="38"/>
      <c r="SD50" s="38"/>
      <c r="SE50" s="38"/>
      <c r="SF50" s="38"/>
      <c r="SG50" s="38"/>
      <c r="SH50" s="38"/>
      <c r="SI50" s="38"/>
      <c r="SJ50" s="38"/>
      <c r="SK50" s="38"/>
      <c r="SL50" s="38"/>
      <c r="SM50" s="38"/>
      <c r="SN50" s="38"/>
      <c r="SO50" s="38"/>
      <c r="SP50" s="38"/>
      <c r="SQ50" s="38"/>
      <c r="SR50" s="38"/>
      <c r="SS50" s="38"/>
      <c r="ST50" s="38"/>
      <c r="SU50" s="38"/>
      <c r="SV50" s="38"/>
      <c r="SW50" s="38"/>
      <c r="SX50" s="38"/>
      <c r="SY50" s="38"/>
      <c r="SZ50" s="38"/>
      <c r="TA50" s="38"/>
      <c r="TB50" s="38"/>
      <c r="TC50" s="38"/>
      <c r="TD50" s="38"/>
      <c r="TE50" s="38"/>
      <c r="TF50" s="38"/>
      <c r="TG50" s="38"/>
      <c r="TH50" s="38"/>
      <c r="TI50" s="38"/>
      <c r="TJ50" s="38"/>
      <c r="TK50" s="38"/>
      <c r="TL50" s="38"/>
      <c r="TM50" s="38"/>
      <c r="TN50" s="38"/>
      <c r="TO50" s="38"/>
      <c r="TP50" s="38"/>
      <c r="TQ50" s="38"/>
      <c r="TR50" s="38"/>
      <c r="TS50" s="38"/>
      <c r="TT50" s="38"/>
      <c r="TU50" s="38"/>
      <c r="TV50" s="38"/>
      <c r="TW50" s="38"/>
      <c r="TX50" s="38"/>
      <c r="TY50" s="38"/>
      <c r="TZ50" s="38"/>
      <c r="UA50" s="38"/>
      <c r="UB50" s="38"/>
      <c r="UC50" s="38"/>
      <c r="UD50" s="38"/>
      <c r="UE50" s="38"/>
      <c r="UF50" s="38"/>
      <c r="UG50" s="38"/>
      <c r="UH50" s="38"/>
      <c r="UI50" s="38"/>
      <c r="UJ50" s="38"/>
      <c r="UK50" s="38"/>
      <c r="UL50" s="38"/>
      <c r="UM50" s="38"/>
      <c r="UN50" s="38"/>
      <c r="UO50" s="38"/>
      <c r="UP50" s="38"/>
      <c r="UQ50" s="38"/>
      <c r="UR50" s="38"/>
      <c r="US50" s="38"/>
      <c r="UT50" s="38"/>
      <c r="UU50" s="38"/>
      <c r="UV50" s="38"/>
      <c r="UW50" s="38"/>
      <c r="UX50" s="38"/>
      <c r="UY50" s="38"/>
      <c r="UZ50" s="38"/>
      <c r="VA50" s="38"/>
      <c r="VB50" s="38"/>
      <c r="VC50" s="38"/>
      <c r="VD50" s="38"/>
      <c r="VE50" s="38"/>
      <c r="VF50" s="38"/>
      <c r="VG50" s="38"/>
      <c r="VH50" s="38"/>
      <c r="VI50" s="38"/>
      <c r="VJ50" s="38"/>
      <c r="VK50" s="38"/>
      <c r="VL50" s="38"/>
      <c r="VM50" s="38"/>
      <c r="VN50" s="38"/>
      <c r="VO50" s="38"/>
      <c r="VP50" s="38"/>
      <c r="VQ50" s="38"/>
      <c r="VR50" s="38"/>
      <c r="VS50" s="38"/>
      <c r="VT50" s="38"/>
      <c r="VU50" s="38"/>
      <c r="VV50" s="38"/>
      <c r="VW50" s="38"/>
      <c r="VX50" s="38"/>
      <c r="VY50" s="38"/>
      <c r="VZ50" s="38"/>
      <c r="WA50" s="38"/>
      <c r="WB50" s="38"/>
      <c r="WC50" s="38"/>
      <c r="WD50" s="38"/>
      <c r="WE50" s="38"/>
      <c r="WF50" s="38"/>
      <c r="WG50" s="38"/>
      <c r="WH50" s="38"/>
      <c r="WI50" s="38"/>
      <c r="WJ50" s="38"/>
      <c r="WK50" s="38"/>
      <c r="WL50" s="38"/>
      <c r="WM50" s="38"/>
      <c r="WN50" s="38"/>
      <c r="WO50" s="38"/>
      <c r="WP50" s="38"/>
      <c r="WQ50" s="38"/>
      <c r="WR50" s="38"/>
      <c r="WS50" s="38"/>
      <c r="WT50" s="38"/>
      <c r="WU50" s="38"/>
      <c r="WV50" s="38"/>
      <c r="WW50" s="38"/>
      <c r="WX50" s="38"/>
      <c r="WY50" s="38"/>
      <c r="WZ50" s="38"/>
      <c r="XA50" s="38"/>
      <c r="XB50" s="38"/>
      <c r="XC50" s="38"/>
      <c r="XD50" s="38"/>
      <c r="XE50" s="38"/>
      <c r="XF50" s="38"/>
      <c r="XG50" s="38"/>
      <c r="XH50" s="38"/>
      <c r="XI50" s="38"/>
      <c r="XJ50" s="38"/>
      <c r="XK50" s="38"/>
      <c r="XL50" s="38"/>
      <c r="XM50" s="38"/>
      <c r="XN50" s="38"/>
      <c r="XO50" s="38"/>
      <c r="XP50" s="38"/>
      <c r="XQ50" s="38"/>
      <c r="XR50" s="38"/>
      <c r="XS50" s="38"/>
      <c r="XT50" s="38"/>
      <c r="XU50" s="38"/>
      <c r="XV50" s="38"/>
      <c r="XW50" s="38"/>
      <c r="XX50" s="38"/>
      <c r="XY50" s="38"/>
      <c r="XZ50" s="38"/>
      <c r="YA50" s="38"/>
      <c r="YB50" s="38"/>
      <c r="YC50" s="38"/>
      <c r="YD50" s="38"/>
      <c r="YE50" s="38"/>
      <c r="YF50" s="38"/>
      <c r="YG50" s="38"/>
      <c r="YH50" s="38"/>
      <c r="YI50" s="38"/>
      <c r="YJ50" s="38"/>
      <c r="YK50" s="38"/>
      <c r="YL50" s="38"/>
      <c r="YM50" s="38"/>
      <c r="YN50" s="38"/>
      <c r="YO50" s="38"/>
      <c r="YP50" s="38"/>
      <c r="YQ50" s="38"/>
    </row>
    <row r="51" spans="1:667" s="39" customFormat="1" x14ac:dyDescent="0.2">
      <c r="A51" s="38"/>
      <c r="B51" s="38"/>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38"/>
      <c r="AS51" s="38"/>
      <c r="AT51" s="38"/>
      <c r="AU51" s="38"/>
      <c r="AV51" s="38"/>
      <c r="AW51" s="38"/>
      <c r="AX51" s="38"/>
      <c r="AY51" s="38"/>
      <c r="AZ51" s="38"/>
      <c r="BA51" s="38"/>
      <c r="BB51" s="38"/>
      <c r="BC51" s="38"/>
      <c r="BD51" s="38"/>
      <c r="BE51" s="38"/>
      <c r="BF51" s="38"/>
      <c r="BG51" s="38"/>
      <c r="BH51" s="38"/>
      <c r="BI51" s="38"/>
      <c r="BJ51" s="38"/>
      <c r="BK51" s="38"/>
      <c r="BL51" s="38"/>
      <c r="BM51" s="38"/>
      <c r="BN51" s="38"/>
      <c r="BO51" s="38"/>
      <c r="BP51" s="38"/>
      <c r="BQ51" s="38"/>
      <c r="BR51" s="38"/>
      <c r="BS51" s="38"/>
      <c r="BT51" s="38"/>
      <c r="BU51" s="38"/>
      <c r="BV51" s="38"/>
      <c r="BW51" s="38"/>
      <c r="BX51" s="38"/>
      <c r="BY51" s="38"/>
      <c r="BZ51" s="38"/>
      <c r="CA51" s="38"/>
      <c r="CB51" s="38"/>
      <c r="CC51" s="38"/>
      <c r="CD51" s="38"/>
      <c r="CE51" s="38"/>
      <c r="CF51" s="38"/>
      <c r="CG51" s="38"/>
      <c r="CH51" s="38"/>
      <c r="CI51" s="38"/>
      <c r="CJ51" s="38"/>
      <c r="CK51" s="38"/>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c r="EI51" s="38"/>
      <c r="EJ51" s="38"/>
      <c r="EK51" s="38"/>
      <c r="EL51" s="38"/>
      <c r="EM51" s="38"/>
      <c r="EN51" s="38"/>
      <c r="EO51" s="38"/>
      <c r="EP51" s="38"/>
      <c r="EQ51" s="38"/>
      <c r="ER51" s="38"/>
      <c r="ES51" s="38"/>
      <c r="ET51" s="38"/>
      <c r="EU51" s="38"/>
      <c r="EV51" s="38"/>
      <c r="EW51" s="38"/>
      <c r="EX51" s="38"/>
      <c r="EY51" s="38"/>
      <c r="EZ51" s="38"/>
      <c r="FA51" s="38"/>
      <c r="FB51" s="38"/>
      <c r="FC51" s="38"/>
      <c r="FD51" s="38"/>
      <c r="FE51" s="38"/>
      <c r="FF51" s="38"/>
      <c r="FG51" s="38"/>
      <c r="FH51" s="38"/>
      <c r="FI51" s="38"/>
      <c r="FJ51" s="38"/>
      <c r="FK51" s="38"/>
      <c r="FL51" s="38"/>
      <c r="FM51" s="38"/>
      <c r="FN51" s="38"/>
      <c r="FO51" s="38"/>
      <c r="FP51" s="38"/>
      <c r="FQ51" s="38"/>
      <c r="FR51" s="38"/>
      <c r="FS51" s="38"/>
      <c r="FT51" s="38"/>
      <c r="FU51" s="38"/>
      <c r="FV51" s="38"/>
      <c r="FW51" s="38"/>
      <c r="FX51" s="38"/>
      <c r="FY51" s="38"/>
      <c r="FZ51" s="38"/>
      <c r="GA51" s="38"/>
      <c r="GB51" s="38"/>
      <c r="GC51" s="38"/>
      <c r="GD51" s="38"/>
      <c r="GE51" s="38"/>
      <c r="GF51" s="38"/>
      <c r="GG51" s="38"/>
      <c r="GH51" s="38"/>
      <c r="GI51" s="38"/>
      <c r="GJ51" s="38"/>
      <c r="GK51" s="38"/>
      <c r="GL51" s="38"/>
      <c r="GM51" s="38"/>
      <c r="GN51" s="38"/>
      <c r="GO51" s="38"/>
      <c r="GP51" s="38"/>
      <c r="GQ51" s="38"/>
      <c r="GR51" s="38"/>
      <c r="GS51" s="38"/>
      <c r="GT51" s="38"/>
      <c r="GU51" s="38"/>
      <c r="GV51" s="38"/>
      <c r="GW51" s="38"/>
      <c r="GX51" s="38"/>
      <c r="GY51" s="38"/>
      <c r="GZ51" s="38"/>
      <c r="HA51" s="38"/>
      <c r="HB51" s="38"/>
      <c r="HC51" s="38"/>
      <c r="HD51" s="38"/>
      <c r="HE51" s="38"/>
      <c r="HF51" s="38"/>
      <c r="HG51" s="38"/>
      <c r="HH51" s="38"/>
      <c r="HI51" s="38"/>
      <c r="HJ51" s="38"/>
      <c r="HK51" s="38"/>
      <c r="HL51" s="38"/>
      <c r="HM51" s="38"/>
      <c r="HN51" s="38"/>
      <c r="HO51" s="38"/>
      <c r="HP51" s="38"/>
      <c r="HQ51" s="38"/>
      <c r="HR51" s="38"/>
      <c r="HS51" s="38"/>
      <c r="HT51" s="38"/>
      <c r="HU51" s="38"/>
      <c r="HV51" s="38"/>
      <c r="HW51" s="38"/>
      <c r="HX51" s="38"/>
      <c r="HY51" s="38"/>
      <c r="HZ51" s="38"/>
      <c r="IA51" s="38"/>
      <c r="IB51" s="38"/>
      <c r="IC51" s="38"/>
      <c r="ID51" s="38"/>
      <c r="IE51" s="38"/>
      <c r="IF51" s="38"/>
      <c r="IG51" s="38"/>
      <c r="IH51" s="38"/>
      <c r="II51" s="38"/>
      <c r="IJ51" s="38"/>
      <c r="IK51" s="38"/>
      <c r="IL51" s="38"/>
      <c r="IM51" s="38"/>
      <c r="IN51" s="38"/>
      <c r="IO51" s="38"/>
      <c r="IP51" s="38"/>
      <c r="IQ51" s="38"/>
      <c r="IR51" s="38"/>
      <c r="IS51" s="38"/>
      <c r="IT51" s="38"/>
      <c r="IU51" s="38"/>
      <c r="IV51" s="38"/>
      <c r="IW51" s="38"/>
      <c r="IX51" s="38"/>
      <c r="IY51" s="38"/>
      <c r="IZ51" s="38"/>
      <c r="JA51" s="38"/>
      <c r="JB51" s="38"/>
      <c r="JC51" s="38"/>
      <c r="JD51" s="38"/>
      <c r="JE51" s="38"/>
      <c r="JF51" s="38"/>
      <c r="JG51" s="38"/>
      <c r="JH51" s="38"/>
      <c r="JI51" s="38"/>
      <c r="JJ51" s="38"/>
      <c r="JK51" s="38"/>
      <c r="JL51" s="38"/>
      <c r="JM51" s="38"/>
      <c r="JN51" s="38"/>
      <c r="JO51" s="38"/>
      <c r="JP51" s="38"/>
      <c r="JQ51" s="38"/>
      <c r="JR51" s="38"/>
      <c r="JS51" s="38"/>
      <c r="JT51" s="38"/>
      <c r="JU51" s="38"/>
      <c r="JV51" s="38"/>
      <c r="JW51" s="38"/>
      <c r="JX51" s="38"/>
      <c r="JY51" s="38"/>
      <c r="JZ51" s="38"/>
      <c r="KA51" s="38"/>
      <c r="KB51" s="38"/>
      <c r="KC51" s="38"/>
      <c r="KD51" s="38"/>
      <c r="KE51" s="38"/>
      <c r="KF51" s="38"/>
      <c r="KG51" s="38"/>
      <c r="KH51" s="38"/>
      <c r="KI51" s="38"/>
      <c r="KJ51" s="38"/>
      <c r="KK51" s="38"/>
      <c r="KL51" s="38"/>
      <c r="KM51" s="38"/>
      <c r="KN51" s="38"/>
      <c r="KO51" s="38"/>
      <c r="KP51" s="38"/>
      <c r="KQ51" s="38"/>
      <c r="KR51" s="38"/>
      <c r="KS51" s="38"/>
      <c r="KT51" s="38"/>
      <c r="KU51" s="38"/>
      <c r="KV51" s="38"/>
      <c r="KW51" s="38"/>
      <c r="KX51" s="38"/>
      <c r="KY51" s="38"/>
      <c r="KZ51" s="38"/>
      <c r="LA51" s="38"/>
      <c r="LB51" s="38"/>
      <c r="LC51" s="38"/>
      <c r="LD51" s="38"/>
      <c r="LE51" s="38"/>
      <c r="LF51" s="38"/>
      <c r="LG51" s="38"/>
      <c r="LH51" s="38"/>
      <c r="LI51" s="38"/>
      <c r="LJ51" s="38"/>
      <c r="LK51" s="38"/>
      <c r="LL51" s="38"/>
      <c r="LM51" s="38"/>
      <c r="LN51" s="38"/>
      <c r="LO51" s="38"/>
      <c r="LP51" s="38"/>
      <c r="LQ51" s="38"/>
      <c r="LR51" s="38"/>
      <c r="LS51" s="38"/>
      <c r="LT51" s="38"/>
      <c r="LU51" s="38"/>
      <c r="LV51" s="38"/>
      <c r="LW51" s="38"/>
      <c r="LX51" s="38"/>
      <c r="LY51" s="38"/>
      <c r="LZ51" s="38"/>
      <c r="MA51" s="38"/>
      <c r="MB51" s="38"/>
      <c r="MC51" s="38"/>
      <c r="MD51" s="38"/>
      <c r="ME51" s="38"/>
      <c r="MF51" s="38"/>
      <c r="MG51" s="38"/>
      <c r="MH51" s="38"/>
      <c r="MI51" s="38"/>
      <c r="MJ51" s="38"/>
      <c r="MK51" s="38"/>
      <c r="ML51" s="38"/>
      <c r="MM51" s="38"/>
      <c r="MN51" s="38"/>
      <c r="MO51" s="38"/>
      <c r="MP51" s="38"/>
      <c r="MQ51" s="38"/>
      <c r="MR51" s="38"/>
      <c r="MS51" s="38"/>
      <c r="MT51" s="38"/>
      <c r="MU51" s="38"/>
      <c r="MV51" s="38"/>
      <c r="MW51" s="38"/>
      <c r="MX51" s="38"/>
      <c r="MY51" s="38"/>
      <c r="MZ51" s="38"/>
      <c r="NA51" s="38"/>
      <c r="NB51" s="38"/>
      <c r="NC51" s="38"/>
      <c r="ND51" s="38"/>
      <c r="NE51" s="38"/>
      <c r="NF51" s="38"/>
      <c r="NG51" s="38"/>
      <c r="NH51" s="38"/>
      <c r="NI51" s="38"/>
      <c r="NJ51" s="38"/>
      <c r="NK51" s="38"/>
      <c r="NL51" s="38"/>
      <c r="NM51" s="38"/>
      <c r="NN51" s="38"/>
      <c r="NO51" s="38"/>
      <c r="NP51" s="38"/>
      <c r="NQ51" s="38"/>
      <c r="NR51" s="38"/>
      <c r="NS51" s="38"/>
      <c r="NT51" s="38"/>
      <c r="NU51" s="38"/>
      <c r="NV51" s="38"/>
      <c r="NW51" s="38"/>
      <c r="NX51" s="38"/>
      <c r="NY51" s="38"/>
      <c r="NZ51" s="38"/>
      <c r="OA51" s="38"/>
      <c r="OB51" s="38"/>
      <c r="OC51" s="38"/>
      <c r="OD51" s="38"/>
      <c r="OE51" s="38"/>
      <c r="OF51" s="38"/>
      <c r="OG51" s="38"/>
      <c r="OH51" s="38"/>
      <c r="OI51" s="38"/>
      <c r="OJ51" s="38"/>
      <c r="OK51" s="38"/>
      <c r="OL51" s="38"/>
      <c r="OM51" s="38"/>
      <c r="ON51" s="38"/>
      <c r="OO51" s="38"/>
      <c r="OP51" s="38"/>
      <c r="OQ51" s="38"/>
      <c r="OR51" s="38"/>
      <c r="OS51" s="38"/>
      <c r="OT51" s="38"/>
      <c r="OU51" s="38"/>
      <c r="OV51" s="38"/>
      <c r="OW51" s="38"/>
      <c r="OX51" s="38"/>
      <c r="OY51" s="38"/>
      <c r="OZ51" s="38"/>
      <c r="PA51" s="38"/>
      <c r="PB51" s="38"/>
      <c r="PC51" s="38"/>
      <c r="PD51" s="38"/>
      <c r="PE51" s="38"/>
      <c r="PF51" s="38"/>
      <c r="PG51" s="38"/>
      <c r="PH51" s="38"/>
      <c r="PI51" s="38"/>
      <c r="PJ51" s="38"/>
      <c r="PK51" s="38"/>
      <c r="PL51" s="38"/>
      <c r="PM51" s="38"/>
      <c r="PN51" s="38"/>
      <c r="PO51" s="38"/>
      <c r="PP51" s="38"/>
      <c r="PQ51" s="38"/>
      <c r="PR51" s="38"/>
      <c r="PS51" s="38"/>
      <c r="PT51" s="38"/>
      <c r="PU51" s="38"/>
      <c r="PV51" s="38"/>
      <c r="PW51" s="38"/>
      <c r="PX51" s="38"/>
      <c r="PY51" s="38"/>
      <c r="PZ51" s="38"/>
      <c r="QA51" s="38"/>
      <c r="QB51" s="38"/>
      <c r="QC51" s="38"/>
      <c r="QD51" s="38"/>
      <c r="QE51" s="38"/>
      <c r="QF51" s="38"/>
      <c r="QG51" s="38"/>
      <c r="QH51" s="38"/>
      <c r="QI51" s="38"/>
      <c r="QJ51" s="38"/>
      <c r="QK51" s="38"/>
      <c r="QL51" s="38"/>
      <c r="QM51" s="38"/>
      <c r="QN51" s="38"/>
      <c r="QO51" s="38"/>
      <c r="QP51" s="38"/>
      <c r="QQ51" s="38"/>
      <c r="QR51" s="38"/>
      <c r="QS51" s="38"/>
      <c r="QT51" s="38"/>
      <c r="QU51" s="38"/>
      <c r="QV51" s="38"/>
      <c r="QW51" s="38"/>
      <c r="QX51" s="38"/>
      <c r="QY51" s="38"/>
      <c r="QZ51" s="38"/>
      <c r="RA51" s="38"/>
      <c r="RB51" s="38"/>
      <c r="RC51" s="38"/>
      <c r="RD51" s="38"/>
      <c r="RE51" s="38"/>
      <c r="RF51" s="38"/>
      <c r="RG51" s="38"/>
      <c r="RH51" s="38"/>
      <c r="RI51" s="38"/>
      <c r="RJ51" s="38"/>
      <c r="RK51" s="38"/>
      <c r="RL51" s="38"/>
      <c r="RM51" s="38"/>
      <c r="RN51" s="38"/>
      <c r="RO51" s="38"/>
      <c r="RP51" s="38"/>
      <c r="RQ51" s="38"/>
      <c r="RR51" s="38"/>
      <c r="RS51" s="38"/>
      <c r="RT51" s="38"/>
      <c r="RU51" s="38"/>
      <c r="RV51" s="38"/>
      <c r="RW51" s="38"/>
      <c r="RX51" s="38"/>
      <c r="RY51" s="38"/>
      <c r="RZ51" s="38"/>
      <c r="SA51" s="38"/>
      <c r="SB51" s="38"/>
      <c r="SC51" s="38"/>
      <c r="SD51" s="38"/>
      <c r="SE51" s="38"/>
      <c r="SF51" s="38"/>
      <c r="SG51" s="38"/>
      <c r="SH51" s="38"/>
      <c r="SI51" s="38"/>
      <c r="SJ51" s="38"/>
      <c r="SK51" s="38"/>
      <c r="SL51" s="38"/>
      <c r="SM51" s="38"/>
      <c r="SN51" s="38"/>
      <c r="SO51" s="38"/>
      <c r="SP51" s="38"/>
      <c r="SQ51" s="38"/>
      <c r="SR51" s="38"/>
      <c r="SS51" s="38"/>
      <c r="ST51" s="38"/>
      <c r="SU51" s="38"/>
      <c r="SV51" s="38"/>
      <c r="SW51" s="38"/>
      <c r="SX51" s="38"/>
      <c r="SY51" s="38"/>
      <c r="SZ51" s="38"/>
      <c r="TA51" s="38"/>
      <c r="TB51" s="38"/>
      <c r="TC51" s="38"/>
      <c r="TD51" s="38"/>
      <c r="TE51" s="38"/>
      <c r="TF51" s="38"/>
      <c r="TG51" s="38"/>
      <c r="TH51" s="38"/>
      <c r="TI51" s="38"/>
      <c r="TJ51" s="38"/>
      <c r="TK51" s="38"/>
      <c r="TL51" s="38"/>
      <c r="TM51" s="38"/>
      <c r="TN51" s="38"/>
      <c r="TO51" s="38"/>
      <c r="TP51" s="38"/>
      <c r="TQ51" s="38"/>
      <c r="TR51" s="38"/>
      <c r="TS51" s="38"/>
      <c r="TT51" s="38"/>
      <c r="TU51" s="38"/>
      <c r="TV51" s="38"/>
      <c r="TW51" s="38"/>
      <c r="TX51" s="38"/>
      <c r="TY51" s="38"/>
      <c r="TZ51" s="38"/>
      <c r="UA51" s="38"/>
      <c r="UB51" s="38"/>
      <c r="UC51" s="38"/>
      <c r="UD51" s="38"/>
      <c r="UE51" s="38"/>
      <c r="UF51" s="38"/>
      <c r="UG51" s="38"/>
      <c r="UH51" s="38"/>
      <c r="UI51" s="38"/>
      <c r="UJ51" s="38"/>
      <c r="UK51" s="38"/>
      <c r="UL51" s="38"/>
      <c r="UM51" s="38"/>
      <c r="UN51" s="38"/>
      <c r="UO51" s="38"/>
      <c r="UP51" s="38"/>
      <c r="UQ51" s="38"/>
      <c r="UR51" s="38"/>
      <c r="US51" s="38"/>
      <c r="UT51" s="38"/>
      <c r="UU51" s="38"/>
      <c r="UV51" s="38"/>
      <c r="UW51" s="38"/>
      <c r="UX51" s="38"/>
      <c r="UY51" s="38"/>
      <c r="UZ51" s="38"/>
      <c r="VA51" s="38"/>
      <c r="VB51" s="38"/>
      <c r="VC51" s="38"/>
      <c r="VD51" s="38"/>
      <c r="VE51" s="38"/>
      <c r="VF51" s="38"/>
      <c r="VG51" s="38"/>
      <c r="VH51" s="38"/>
      <c r="VI51" s="38"/>
      <c r="VJ51" s="38"/>
      <c r="VK51" s="38"/>
      <c r="VL51" s="38"/>
      <c r="VM51" s="38"/>
      <c r="VN51" s="38"/>
      <c r="VO51" s="38"/>
      <c r="VP51" s="38"/>
      <c r="VQ51" s="38"/>
      <c r="VR51" s="38"/>
      <c r="VS51" s="38"/>
      <c r="VT51" s="38"/>
      <c r="VU51" s="38"/>
      <c r="VV51" s="38"/>
      <c r="VW51" s="38"/>
      <c r="VX51" s="38"/>
      <c r="VY51" s="38"/>
      <c r="VZ51" s="38"/>
      <c r="WA51" s="38"/>
      <c r="WB51" s="38"/>
      <c r="WC51" s="38"/>
      <c r="WD51" s="38"/>
      <c r="WE51" s="38"/>
      <c r="WF51" s="38"/>
      <c r="WG51" s="38"/>
      <c r="WH51" s="38"/>
      <c r="WI51" s="38"/>
      <c r="WJ51" s="38"/>
      <c r="WK51" s="38"/>
      <c r="WL51" s="38"/>
      <c r="WM51" s="38"/>
      <c r="WN51" s="38"/>
      <c r="WO51" s="38"/>
      <c r="WP51" s="38"/>
      <c r="WQ51" s="38"/>
      <c r="WR51" s="38"/>
      <c r="WS51" s="38"/>
      <c r="WT51" s="38"/>
      <c r="WU51" s="38"/>
      <c r="WV51" s="38"/>
      <c r="WW51" s="38"/>
      <c r="WX51" s="38"/>
      <c r="WY51" s="38"/>
      <c r="WZ51" s="38"/>
      <c r="XA51" s="38"/>
      <c r="XB51" s="38"/>
      <c r="XC51" s="38"/>
      <c r="XD51" s="38"/>
      <c r="XE51" s="38"/>
      <c r="XF51" s="38"/>
      <c r="XG51" s="38"/>
      <c r="XH51" s="38"/>
      <c r="XI51" s="38"/>
      <c r="XJ51" s="38"/>
      <c r="XK51" s="38"/>
      <c r="XL51" s="38"/>
      <c r="XM51" s="38"/>
      <c r="XN51" s="38"/>
      <c r="XO51" s="38"/>
      <c r="XP51" s="38"/>
      <c r="XQ51" s="38"/>
      <c r="XR51" s="38"/>
      <c r="XS51" s="38"/>
      <c r="XT51" s="38"/>
      <c r="XU51" s="38"/>
      <c r="XV51" s="38"/>
      <c r="XW51" s="38"/>
      <c r="XX51" s="38"/>
      <c r="XY51" s="38"/>
      <c r="XZ51" s="38"/>
      <c r="YA51" s="38"/>
      <c r="YB51" s="38"/>
      <c r="YC51" s="38"/>
      <c r="YD51" s="38"/>
      <c r="YE51" s="38"/>
      <c r="YF51" s="38"/>
      <c r="YG51" s="38"/>
      <c r="YH51" s="38"/>
      <c r="YI51" s="38"/>
      <c r="YJ51" s="38"/>
      <c r="YK51" s="38"/>
      <c r="YL51" s="38"/>
      <c r="YM51" s="38"/>
      <c r="YN51" s="38"/>
      <c r="YO51" s="38"/>
      <c r="YP51" s="38"/>
      <c r="YQ51" s="38"/>
    </row>
    <row r="52" spans="1:667" s="39" customFormat="1" x14ac:dyDescent="0.2">
      <c r="A52" s="38"/>
      <c r="B52" s="38"/>
      <c r="C52" s="38"/>
      <c r="D52" s="38"/>
      <c r="E52" s="38"/>
      <c r="F52" s="38"/>
      <c r="G52" s="38"/>
      <c r="H52" s="38"/>
      <c r="I52" s="38"/>
      <c r="J52" s="38"/>
      <c r="K52" s="38"/>
      <c r="L52" s="38"/>
      <c r="M52" s="38"/>
      <c r="N52" s="38"/>
      <c r="O52" s="38"/>
      <c r="P52" s="38"/>
      <c r="Q52" s="38"/>
      <c r="R52" s="38"/>
      <c r="S52" s="38"/>
      <c r="T52" s="38"/>
      <c r="U52" s="38"/>
      <c r="V52" s="38"/>
      <c r="W52" s="38"/>
      <c r="X52" s="38"/>
      <c r="Y52" s="38"/>
      <c r="Z52" s="38"/>
      <c r="AA52" s="38"/>
      <c r="AB52" s="38"/>
      <c r="AC52" s="38"/>
      <c r="AD52" s="38"/>
      <c r="AE52" s="38"/>
      <c r="AF52" s="38"/>
      <c r="AG52" s="38"/>
      <c r="AH52" s="38"/>
      <c r="AI52" s="38"/>
      <c r="AJ52" s="38"/>
      <c r="AK52" s="38"/>
      <c r="AL52" s="38"/>
      <c r="AM52" s="38"/>
      <c r="AN52" s="38"/>
      <c r="AO52" s="38"/>
      <c r="AP52" s="38"/>
      <c r="AQ52" s="38"/>
      <c r="AR52" s="38"/>
      <c r="AS52" s="38"/>
      <c r="AT52" s="38"/>
      <c r="AU52" s="38"/>
      <c r="AV52" s="38"/>
      <c r="AW52" s="38"/>
      <c r="AX52" s="38"/>
      <c r="AY52" s="38"/>
      <c r="AZ52" s="38"/>
      <c r="BA52" s="38"/>
      <c r="BB52" s="38"/>
      <c r="BC52" s="38"/>
      <c r="BD52" s="38"/>
      <c r="BE52" s="38"/>
      <c r="BF52" s="38"/>
      <c r="BG52" s="38"/>
      <c r="BH52" s="38"/>
      <c r="BI52" s="38"/>
      <c r="BJ52" s="38"/>
      <c r="BK52" s="38"/>
      <c r="BL52" s="38"/>
      <c r="BM52" s="38"/>
      <c r="BN52" s="38"/>
      <c r="BO52" s="38"/>
      <c r="BP52" s="38"/>
      <c r="BQ52" s="38"/>
      <c r="BR52" s="38"/>
      <c r="BS52" s="38"/>
      <c r="BT52" s="38"/>
      <c r="BU52" s="38"/>
      <c r="BV52" s="38"/>
      <c r="BW52" s="38"/>
      <c r="BX52" s="38"/>
      <c r="BY52" s="38"/>
      <c r="BZ52" s="38"/>
      <c r="CA52" s="38"/>
      <c r="CB52" s="38"/>
      <c r="CC52" s="38"/>
      <c r="CD52" s="38"/>
      <c r="CE52" s="38"/>
      <c r="CF52" s="38"/>
      <c r="CG52" s="38"/>
      <c r="CH52" s="38"/>
      <c r="CI52" s="38"/>
      <c r="CJ52" s="38"/>
      <c r="CK52" s="38"/>
      <c r="CL52" s="38"/>
      <c r="CM52" s="38"/>
      <c r="CN52" s="38"/>
      <c r="CO52" s="38"/>
      <c r="CP52" s="38"/>
      <c r="CQ52" s="38"/>
      <c r="CR52" s="38"/>
      <c r="CS52" s="38"/>
      <c r="CT52" s="38"/>
      <c r="CU52" s="38"/>
      <c r="CV52" s="38"/>
      <c r="CW52" s="38"/>
      <c r="CX52" s="38"/>
      <c r="CY52" s="38"/>
      <c r="CZ52" s="38"/>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c r="EI52" s="38"/>
      <c r="EJ52" s="38"/>
      <c r="EK52" s="38"/>
      <c r="EL52" s="38"/>
      <c r="EM52" s="38"/>
      <c r="EN52" s="38"/>
      <c r="EO52" s="38"/>
      <c r="EP52" s="38"/>
      <c r="EQ52" s="38"/>
      <c r="ER52" s="38"/>
      <c r="ES52" s="38"/>
      <c r="ET52" s="38"/>
      <c r="EU52" s="38"/>
      <c r="EV52" s="38"/>
      <c r="EW52" s="38"/>
      <c r="EX52" s="38"/>
      <c r="EY52" s="38"/>
      <c r="EZ52" s="38"/>
      <c r="FA52" s="38"/>
      <c r="FB52" s="38"/>
      <c r="FC52" s="38"/>
      <c r="FD52" s="38"/>
      <c r="FE52" s="38"/>
      <c r="FF52" s="38"/>
      <c r="FG52" s="38"/>
      <c r="FH52" s="38"/>
      <c r="FI52" s="38"/>
      <c r="FJ52" s="38"/>
      <c r="FK52" s="38"/>
      <c r="FL52" s="38"/>
      <c r="FM52" s="38"/>
      <c r="FN52" s="38"/>
      <c r="FO52" s="38"/>
      <c r="FP52" s="38"/>
      <c r="FQ52" s="38"/>
      <c r="FR52" s="38"/>
      <c r="FS52" s="38"/>
      <c r="FT52" s="38"/>
      <c r="FU52" s="38"/>
      <c r="FV52" s="38"/>
      <c r="FW52" s="38"/>
      <c r="FX52" s="38"/>
      <c r="FY52" s="38"/>
      <c r="FZ52" s="38"/>
      <c r="GA52" s="38"/>
      <c r="GB52" s="38"/>
      <c r="GC52" s="38"/>
      <c r="GD52" s="38"/>
      <c r="GE52" s="38"/>
      <c r="GF52" s="38"/>
      <c r="GG52" s="38"/>
      <c r="GH52" s="38"/>
      <c r="GI52" s="38"/>
      <c r="GJ52" s="38"/>
      <c r="GK52" s="38"/>
      <c r="GL52" s="38"/>
      <c r="GM52" s="38"/>
      <c r="GN52" s="38"/>
      <c r="GO52" s="38"/>
      <c r="GP52" s="38"/>
      <c r="GQ52" s="38"/>
      <c r="GR52" s="38"/>
      <c r="GS52" s="38"/>
      <c r="GT52" s="38"/>
      <c r="GU52" s="38"/>
      <c r="GV52" s="38"/>
      <c r="GW52" s="38"/>
      <c r="GX52" s="38"/>
      <c r="GY52" s="38"/>
      <c r="GZ52" s="38"/>
      <c r="HA52" s="38"/>
      <c r="HB52" s="38"/>
      <c r="HC52" s="38"/>
      <c r="HD52" s="38"/>
      <c r="HE52" s="38"/>
      <c r="HF52" s="38"/>
      <c r="HG52" s="38"/>
      <c r="HH52" s="38"/>
      <c r="HI52" s="38"/>
      <c r="HJ52" s="38"/>
      <c r="HK52" s="38"/>
      <c r="HL52" s="38"/>
      <c r="HM52" s="38"/>
      <c r="HN52" s="38"/>
      <c r="HO52" s="38"/>
      <c r="HP52" s="38"/>
      <c r="HQ52" s="38"/>
      <c r="HR52" s="38"/>
      <c r="HS52" s="38"/>
      <c r="HT52" s="38"/>
      <c r="HU52" s="38"/>
      <c r="HV52" s="38"/>
      <c r="HW52" s="38"/>
      <c r="HX52" s="38"/>
      <c r="HY52" s="38"/>
      <c r="HZ52" s="38"/>
      <c r="IA52" s="38"/>
      <c r="IB52" s="38"/>
      <c r="IC52" s="38"/>
      <c r="ID52" s="38"/>
      <c r="IE52" s="38"/>
      <c r="IF52" s="38"/>
      <c r="IG52" s="38"/>
      <c r="IH52" s="38"/>
      <c r="II52" s="38"/>
      <c r="IJ52" s="38"/>
      <c r="IK52" s="38"/>
      <c r="IL52" s="38"/>
      <c r="IM52" s="38"/>
      <c r="IN52" s="38"/>
      <c r="IO52" s="38"/>
      <c r="IP52" s="38"/>
      <c r="IQ52" s="38"/>
      <c r="IR52" s="38"/>
      <c r="IS52" s="38"/>
      <c r="IT52" s="38"/>
      <c r="IU52" s="38"/>
      <c r="IV52" s="38"/>
      <c r="IW52" s="38"/>
      <c r="IX52" s="38"/>
      <c r="IY52" s="38"/>
      <c r="IZ52" s="38"/>
      <c r="JA52" s="38"/>
      <c r="JB52" s="38"/>
      <c r="JC52" s="38"/>
      <c r="JD52" s="38"/>
      <c r="JE52" s="38"/>
      <c r="JF52" s="38"/>
      <c r="JG52" s="38"/>
      <c r="JH52" s="38"/>
      <c r="JI52" s="38"/>
      <c r="JJ52" s="38"/>
      <c r="JK52" s="38"/>
      <c r="JL52" s="38"/>
      <c r="JM52" s="38"/>
      <c r="JN52" s="38"/>
      <c r="JO52" s="38"/>
      <c r="JP52" s="38"/>
      <c r="JQ52" s="38"/>
      <c r="JR52" s="38"/>
      <c r="JS52" s="38"/>
      <c r="JT52" s="38"/>
      <c r="JU52" s="38"/>
      <c r="JV52" s="38"/>
      <c r="JW52" s="38"/>
      <c r="JX52" s="38"/>
      <c r="JY52" s="38"/>
      <c r="JZ52" s="38"/>
      <c r="KA52" s="38"/>
      <c r="KB52" s="38"/>
      <c r="KC52" s="38"/>
      <c r="KD52" s="38"/>
      <c r="KE52" s="38"/>
      <c r="KF52" s="38"/>
      <c r="KG52" s="38"/>
      <c r="KH52" s="38"/>
      <c r="KI52" s="38"/>
      <c r="KJ52" s="38"/>
      <c r="KK52" s="38"/>
      <c r="KL52" s="38"/>
      <c r="KM52" s="38"/>
      <c r="KN52" s="38"/>
      <c r="KO52" s="38"/>
      <c r="KP52" s="38"/>
      <c r="KQ52" s="38"/>
      <c r="KR52" s="38"/>
      <c r="KS52" s="38"/>
      <c r="KT52" s="38"/>
      <c r="KU52" s="38"/>
      <c r="KV52" s="38"/>
      <c r="KW52" s="38"/>
      <c r="KX52" s="38"/>
      <c r="KY52" s="38"/>
      <c r="KZ52" s="38"/>
      <c r="LA52" s="38"/>
      <c r="LB52" s="38"/>
      <c r="LC52" s="38"/>
      <c r="LD52" s="38"/>
      <c r="LE52" s="38"/>
      <c r="LF52" s="38"/>
      <c r="LG52" s="38"/>
      <c r="LH52" s="38"/>
      <c r="LI52" s="38"/>
      <c r="LJ52" s="38"/>
      <c r="LK52" s="38"/>
      <c r="LL52" s="38"/>
      <c r="LM52" s="38"/>
      <c r="LN52" s="38"/>
      <c r="LO52" s="38"/>
      <c r="LP52" s="38"/>
      <c r="LQ52" s="38"/>
      <c r="LR52" s="38"/>
      <c r="LS52" s="38"/>
      <c r="LT52" s="38"/>
      <c r="LU52" s="38"/>
      <c r="LV52" s="38"/>
      <c r="LW52" s="38"/>
      <c r="LX52" s="38"/>
      <c r="LY52" s="38"/>
      <c r="LZ52" s="38"/>
      <c r="MA52" s="38"/>
      <c r="MB52" s="38"/>
      <c r="MC52" s="38"/>
      <c r="MD52" s="38"/>
      <c r="ME52" s="38"/>
      <c r="MF52" s="38"/>
      <c r="MG52" s="38"/>
      <c r="MH52" s="38"/>
      <c r="MI52" s="38"/>
      <c r="MJ52" s="38"/>
      <c r="MK52" s="38"/>
      <c r="ML52" s="38"/>
      <c r="MM52" s="38"/>
      <c r="MN52" s="38"/>
      <c r="MO52" s="38"/>
      <c r="MP52" s="38"/>
      <c r="MQ52" s="38"/>
      <c r="MR52" s="38"/>
      <c r="MS52" s="38"/>
      <c r="MT52" s="38"/>
      <c r="MU52" s="38"/>
      <c r="MV52" s="38"/>
      <c r="MW52" s="38"/>
      <c r="MX52" s="38"/>
      <c r="MY52" s="38"/>
      <c r="MZ52" s="38"/>
      <c r="NA52" s="38"/>
      <c r="NB52" s="38"/>
      <c r="NC52" s="38"/>
      <c r="ND52" s="38"/>
      <c r="NE52" s="38"/>
      <c r="NF52" s="38"/>
      <c r="NG52" s="38"/>
      <c r="NH52" s="38"/>
      <c r="NI52" s="38"/>
      <c r="NJ52" s="38"/>
      <c r="NK52" s="38"/>
      <c r="NL52" s="38"/>
      <c r="NM52" s="38"/>
      <c r="NN52" s="38"/>
      <c r="NO52" s="38"/>
      <c r="NP52" s="38"/>
      <c r="NQ52" s="38"/>
      <c r="NR52" s="38"/>
      <c r="NS52" s="38"/>
      <c r="NT52" s="38"/>
      <c r="NU52" s="38"/>
      <c r="NV52" s="38"/>
      <c r="NW52" s="38"/>
      <c r="NX52" s="38"/>
      <c r="NY52" s="38"/>
      <c r="NZ52" s="38"/>
      <c r="OA52" s="38"/>
      <c r="OB52" s="38"/>
      <c r="OC52" s="38"/>
      <c r="OD52" s="38"/>
      <c r="OE52" s="38"/>
      <c r="OF52" s="38"/>
      <c r="OG52" s="38"/>
      <c r="OH52" s="38"/>
      <c r="OI52" s="38"/>
      <c r="OJ52" s="38"/>
      <c r="OK52" s="38"/>
      <c r="OL52" s="38"/>
      <c r="OM52" s="38"/>
      <c r="ON52" s="38"/>
      <c r="OO52" s="38"/>
      <c r="OP52" s="38"/>
      <c r="OQ52" s="38"/>
      <c r="OR52" s="38"/>
      <c r="OS52" s="38"/>
      <c r="OT52" s="38"/>
      <c r="OU52" s="38"/>
      <c r="OV52" s="38"/>
      <c r="OW52" s="38"/>
      <c r="OX52" s="38"/>
      <c r="OY52" s="38"/>
      <c r="OZ52" s="38"/>
      <c r="PA52" s="38"/>
      <c r="PB52" s="38"/>
      <c r="PC52" s="38"/>
      <c r="PD52" s="38"/>
      <c r="PE52" s="38"/>
      <c r="PF52" s="38"/>
      <c r="PG52" s="38"/>
      <c r="PH52" s="38"/>
      <c r="PI52" s="38"/>
      <c r="PJ52" s="38"/>
      <c r="PK52" s="38"/>
      <c r="PL52" s="38"/>
      <c r="PM52" s="38"/>
      <c r="PN52" s="38"/>
      <c r="PO52" s="38"/>
      <c r="PP52" s="38"/>
      <c r="PQ52" s="38"/>
      <c r="PR52" s="38"/>
      <c r="PS52" s="38"/>
      <c r="PT52" s="38"/>
      <c r="PU52" s="38"/>
      <c r="PV52" s="38"/>
      <c r="PW52" s="38"/>
      <c r="PX52" s="38"/>
      <c r="PY52" s="38"/>
      <c r="PZ52" s="38"/>
      <c r="QA52" s="38"/>
      <c r="QB52" s="38"/>
      <c r="QC52" s="38"/>
      <c r="QD52" s="38"/>
      <c r="QE52" s="38"/>
      <c r="QF52" s="38"/>
      <c r="QG52" s="38"/>
      <c r="QH52" s="38"/>
      <c r="QI52" s="38"/>
      <c r="QJ52" s="38"/>
      <c r="QK52" s="38"/>
      <c r="QL52" s="38"/>
      <c r="QM52" s="38"/>
      <c r="QN52" s="38"/>
      <c r="QO52" s="38"/>
      <c r="QP52" s="38"/>
      <c r="QQ52" s="38"/>
      <c r="QR52" s="38"/>
      <c r="QS52" s="38"/>
      <c r="QT52" s="38"/>
      <c r="QU52" s="38"/>
      <c r="QV52" s="38"/>
      <c r="QW52" s="38"/>
      <c r="QX52" s="38"/>
      <c r="QY52" s="38"/>
      <c r="QZ52" s="38"/>
      <c r="RA52" s="38"/>
      <c r="RB52" s="38"/>
      <c r="RC52" s="38"/>
      <c r="RD52" s="38"/>
      <c r="RE52" s="38"/>
      <c r="RF52" s="38"/>
      <c r="RG52" s="38"/>
      <c r="RH52" s="38"/>
      <c r="RI52" s="38"/>
      <c r="RJ52" s="38"/>
      <c r="RK52" s="38"/>
      <c r="RL52" s="38"/>
      <c r="RM52" s="38"/>
      <c r="RN52" s="38"/>
      <c r="RO52" s="38"/>
      <c r="RP52" s="38"/>
      <c r="RQ52" s="38"/>
      <c r="RR52" s="38"/>
      <c r="RS52" s="38"/>
      <c r="RT52" s="38"/>
      <c r="RU52" s="38"/>
      <c r="RV52" s="38"/>
      <c r="RW52" s="38"/>
      <c r="RX52" s="38"/>
      <c r="RY52" s="38"/>
      <c r="RZ52" s="38"/>
      <c r="SA52" s="38"/>
      <c r="SB52" s="38"/>
      <c r="SC52" s="38"/>
      <c r="SD52" s="38"/>
      <c r="SE52" s="38"/>
      <c r="SF52" s="38"/>
      <c r="SG52" s="38"/>
      <c r="SH52" s="38"/>
      <c r="SI52" s="38"/>
      <c r="SJ52" s="38"/>
      <c r="SK52" s="38"/>
      <c r="SL52" s="38"/>
      <c r="SM52" s="38"/>
      <c r="SN52" s="38"/>
      <c r="SO52" s="38"/>
      <c r="SP52" s="38"/>
      <c r="SQ52" s="38"/>
      <c r="SR52" s="38"/>
      <c r="SS52" s="38"/>
      <c r="ST52" s="38"/>
      <c r="SU52" s="38"/>
      <c r="SV52" s="38"/>
      <c r="SW52" s="38"/>
      <c r="SX52" s="38"/>
      <c r="SY52" s="38"/>
      <c r="SZ52" s="38"/>
      <c r="TA52" s="38"/>
      <c r="TB52" s="38"/>
      <c r="TC52" s="38"/>
      <c r="TD52" s="38"/>
      <c r="TE52" s="38"/>
      <c r="TF52" s="38"/>
      <c r="TG52" s="38"/>
      <c r="TH52" s="38"/>
      <c r="TI52" s="38"/>
      <c r="TJ52" s="38"/>
      <c r="TK52" s="38"/>
      <c r="TL52" s="38"/>
      <c r="TM52" s="38"/>
      <c r="TN52" s="38"/>
      <c r="TO52" s="38"/>
      <c r="TP52" s="38"/>
      <c r="TQ52" s="38"/>
      <c r="TR52" s="38"/>
      <c r="TS52" s="38"/>
      <c r="TT52" s="38"/>
      <c r="TU52" s="38"/>
      <c r="TV52" s="38"/>
      <c r="TW52" s="38"/>
      <c r="TX52" s="38"/>
      <c r="TY52" s="38"/>
      <c r="TZ52" s="38"/>
      <c r="UA52" s="38"/>
      <c r="UB52" s="38"/>
      <c r="UC52" s="38"/>
      <c r="UD52" s="38"/>
      <c r="UE52" s="38"/>
      <c r="UF52" s="38"/>
      <c r="UG52" s="38"/>
      <c r="UH52" s="38"/>
      <c r="UI52" s="38"/>
      <c r="UJ52" s="38"/>
      <c r="UK52" s="38"/>
      <c r="UL52" s="38"/>
      <c r="UM52" s="38"/>
      <c r="UN52" s="38"/>
      <c r="UO52" s="38"/>
      <c r="UP52" s="38"/>
      <c r="UQ52" s="38"/>
      <c r="UR52" s="38"/>
      <c r="US52" s="38"/>
      <c r="UT52" s="38"/>
      <c r="UU52" s="38"/>
      <c r="UV52" s="38"/>
      <c r="UW52" s="38"/>
      <c r="UX52" s="38"/>
      <c r="UY52" s="38"/>
      <c r="UZ52" s="38"/>
      <c r="VA52" s="38"/>
      <c r="VB52" s="38"/>
      <c r="VC52" s="38"/>
      <c r="VD52" s="38"/>
      <c r="VE52" s="38"/>
      <c r="VF52" s="38"/>
      <c r="VG52" s="38"/>
      <c r="VH52" s="38"/>
      <c r="VI52" s="38"/>
      <c r="VJ52" s="38"/>
      <c r="VK52" s="38"/>
      <c r="VL52" s="38"/>
      <c r="VM52" s="38"/>
      <c r="VN52" s="38"/>
      <c r="VO52" s="38"/>
      <c r="VP52" s="38"/>
      <c r="VQ52" s="38"/>
      <c r="VR52" s="38"/>
      <c r="VS52" s="38"/>
      <c r="VT52" s="38"/>
      <c r="VU52" s="38"/>
      <c r="VV52" s="38"/>
      <c r="VW52" s="38"/>
      <c r="VX52" s="38"/>
      <c r="VY52" s="38"/>
      <c r="VZ52" s="38"/>
      <c r="WA52" s="38"/>
      <c r="WB52" s="38"/>
      <c r="WC52" s="38"/>
      <c r="WD52" s="38"/>
      <c r="WE52" s="38"/>
      <c r="WF52" s="38"/>
      <c r="WG52" s="38"/>
      <c r="WH52" s="38"/>
      <c r="WI52" s="38"/>
      <c r="WJ52" s="38"/>
      <c r="WK52" s="38"/>
      <c r="WL52" s="38"/>
      <c r="WM52" s="38"/>
      <c r="WN52" s="38"/>
      <c r="WO52" s="38"/>
      <c r="WP52" s="38"/>
      <c r="WQ52" s="38"/>
      <c r="WR52" s="38"/>
      <c r="WS52" s="38"/>
      <c r="WT52" s="38"/>
      <c r="WU52" s="38"/>
      <c r="WV52" s="38"/>
      <c r="WW52" s="38"/>
      <c r="WX52" s="38"/>
      <c r="WY52" s="38"/>
      <c r="WZ52" s="38"/>
      <c r="XA52" s="38"/>
      <c r="XB52" s="38"/>
      <c r="XC52" s="38"/>
      <c r="XD52" s="38"/>
      <c r="XE52" s="38"/>
      <c r="XF52" s="38"/>
      <c r="XG52" s="38"/>
      <c r="XH52" s="38"/>
      <c r="XI52" s="38"/>
      <c r="XJ52" s="38"/>
      <c r="XK52" s="38"/>
      <c r="XL52" s="38"/>
      <c r="XM52" s="38"/>
      <c r="XN52" s="38"/>
      <c r="XO52" s="38"/>
      <c r="XP52" s="38"/>
      <c r="XQ52" s="38"/>
      <c r="XR52" s="38"/>
      <c r="XS52" s="38"/>
      <c r="XT52" s="38"/>
      <c r="XU52" s="38"/>
      <c r="XV52" s="38"/>
      <c r="XW52" s="38"/>
      <c r="XX52" s="38"/>
      <c r="XY52" s="38"/>
      <c r="XZ52" s="38"/>
      <c r="YA52" s="38"/>
      <c r="YB52" s="38"/>
      <c r="YC52" s="38"/>
      <c r="YD52" s="38"/>
      <c r="YE52" s="38"/>
      <c r="YF52" s="38"/>
      <c r="YG52" s="38"/>
      <c r="YH52" s="38"/>
      <c r="YI52" s="38"/>
      <c r="YJ52" s="38"/>
      <c r="YK52" s="38"/>
      <c r="YL52" s="38"/>
      <c r="YM52" s="38"/>
      <c r="YN52" s="38"/>
      <c r="YO52" s="38"/>
      <c r="YP52" s="38"/>
      <c r="YQ52" s="38"/>
    </row>
    <row r="53" spans="1:667" s="36" customFormat="1" x14ac:dyDescent="0.2">
      <c r="A53" s="38"/>
      <c r="B53" s="38"/>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38"/>
      <c r="AS53" s="38"/>
      <c r="AT53" s="38"/>
      <c r="AU53" s="38"/>
      <c r="AV53" s="38"/>
      <c r="AW53" s="38"/>
      <c r="AX53" s="38"/>
      <c r="AY53" s="38"/>
      <c r="AZ53" s="38"/>
      <c r="BA53" s="38"/>
      <c r="BB53" s="38"/>
      <c r="BC53" s="38"/>
      <c r="BD53" s="38"/>
      <c r="BE53" s="38"/>
      <c r="BF53" s="38"/>
      <c r="BG53" s="38"/>
      <c r="BH53" s="38"/>
      <c r="BI53" s="38"/>
      <c r="BJ53" s="38"/>
      <c r="BK53" s="38"/>
      <c r="BL53" s="38"/>
      <c r="BM53" s="38"/>
      <c r="BN53" s="38"/>
      <c r="BO53" s="38"/>
      <c r="BP53" s="38"/>
      <c r="BQ53" s="38"/>
      <c r="BR53" s="38"/>
      <c r="BS53" s="38"/>
      <c r="BT53" s="38"/>
      <c r="BU53" s="38"/>
      <c r="BV53" s="38"/>
      <c r="BW53" s="38"/>
      <c r="BX53" s="38"/>
      <c r="BY53" s="38"/>
      <c r="BZ53" s="38"/>
      <c r="CA53" s="38"/>
      <c r="CB53" s="38"/>
      <c r="CC53" s="38"/>
      <c r="CD53" s="38"/>
      <c r="CE53" s="38"/>
      <c r="CF53" s="38"/>
      <c r="CG53" s="38"/>
      <c r="CH53" s="38"/>
      <c r="CI53" s="38"/>
      <c r="CJ53" s="38"/>
      <c r="CK53" s="38"/>
      <c r="CL53" s="38"/>
      <c r="CM53" s="38"/>
      <c r="CN53" s="38"/>
      <c r="CO53" s="38"/>
      <c r="CP53" s="38"/>
      <c r="CQ53" s="38"/>
      <c r="CR53" s="38"/>
      <c r="CS53" s="38"/>
      <c r="CT53" s="38"/>
      <c r="CU53" s="38"/>
      <c r="CV53" s="38"/>
      <c r="CW53" s="38"/>
      <c r="CX53" s="38"/>
      <c r="CY53" s="38"/>
      <c r="CZ53" s="38"/>
      <c r="DA53" s="38"/>
      <c r="DB53" s="38"/>
      <c r="DC53" s="38"/>
      <c r="DD53" s="38"/>
      <c r="DE53" s="38"/>
      <c r="DF53" s="38"/>
      <c r="DG53" s="38"/>
      <c r="DH53" s="38"/>
      <c r="DI53" s="38"/>
      <c r="DJ53" s="38"/>
      <c r="DK53" s="38"/>
      <c r="DL53" s="38"/>
      <c r="DM53" s="38"/>
      <c r="DN53" s="38"/>
      <c r="DO53" s="38"/>
      <c r="DP53" s="38"/>
      <c r="DQ53" s="38"/>
      <c r="DR53" s="38"/>
      <c r="DS53" s="38"/>
      <c r="DT53" s="38"/>
      <c r="DU53" s="38"/>
      <c r="DV53" s="38"/>
      <c r="DW53" s="38"/>
      <c r="DX53" s="38"/>
      <c r="DY53" s="38"/>
      <c r="DZ53" s="38"/>
      <c r="EA53" s="38"/>
      <c r="EB53" s="38"/>
      <c r="EC53" s="38"/>
      <c r="ED53" s="38"/>
      <c r="EE53" s="38"/>
      <c r="EF53" s="38"/>
      <c r="EG53" s="38"/>
      <c r="EH53" s="38"/>
      <c r="EI53" s="38"/>
      <c r="EJ53" s="38"/>
      <c r="EK53" s="38"/>
      <c r="EL53" s="38"/>
      <c r="EM53" s="38"/>
      <c r="EN53" s="38"/>
      <c r="EO53" s="38"/>
      <c r="EP53" s="38"/>
      <c r="EQ53" s="38"/>
      <c r="ER53" s="38"/>
      <c r="ES53" s="38"/>
      <c r="ET53" s="38"/>
      <c r="EU53" s="38"/>
      <c r="EV53" s="38"/>
      <c r="EW53" s="38"/>
      <c r="EX53" s="38"/>
      <c r="EY53" s="38"/>
      <c r="EZ53" s="38"/>
      <c r="FA53" s="38"/>
      <c r="FB53" s="38"/>
      <c r="FC53" s="38"/>
      <c r="FD53" s="38"/>
      <c r="FE53" s="38"/>
      <c r="FF53" s="38"/>
      <c r="FG53" s="38"/>
      <c r="FH53" s="38"/>
      <c r="FI53" s="38"/>
      <c r="FJ53" s="38"/>
      <c r="FK53" s="38"/>
      <c r="FL53" s="38"/>
      <c r="FM53" s="38"/>
      <c r="FN53" s="38"/>
      <c r="FO53" s="38"/>
      <c r="FP53" s="38"/>
      <c r="FQ53" s="38"/>
      <c r="FR53" s="38"/>
      <c r="FS53" s="38"/>
      <c r="FT53" s="38"/>
      <c r="FU53" s="38"/>
      <c r="FV53" s="38"/>
      <c r="FW53" s="38"/>
      <c r="FX53" s="38"/>
      <c r="FY53" s="38"/>
      <c r="FZ53" s="38"/>
      <c r="GA53" s="38"/>
      <c r="GB53" s="38"/>
      <c r="GC53" s="38"/>
      <c r="GD53" s="38"/>
      <c r="GE53" s="38"/>
      <c r="GF53" s="38"/>
      <c r="GG53" s="38"/>
      <c r="GH53" s="38"/>
      <c r="GI53" s="38"/>
      <c r="GJ53" s="38"/>
      <c r="GK53" s="38"/>
      <c r="GL53" s="38"/>
      <c r="GM53" s="38"/>
      <c r="GN53" s="38"/>
      <c r="GO53" s="38"/>
      <c r="GP53" s="38"/>
      <c r="GQ53" s="38"/>
      <c r="GR53" s="38"/>
      <c r="GS53" s="38"/>
      <c r="GT53" s="38"/>
      <c r="GU53" s="38"/>
      <c r="GV53" s="38"/>
      <c r="GW53" s="38"/>
      <c r="GX53" s="38"/>
      <c r="GY53" s="38"/>
      <c r="GZ53" s="38"/>
      <c r="HA53" s="38"/>
      <c r="HB53" s="38"/>
      <c r="HC53" s="38"/>
      <c r="HD53" s="38"/>
      <c r="HE53" s="38"/>
      <c r="HF53" s="38"/>
      <c r="HG53" s="38"/>
      <c r="HH53" s="38"/>
      <c r="HI53" s="38"/>
      <c r="HJ53" s="38"/>
      <c r="HK53" s="38"/>
      <c r="HL53" s="38"/>
      <c r="HM53" s="38"/>
      <c r="HN53" s="38"/>
      <c r="HO53" s="38"/>
      <c r="HP53" s="38"/>
      <c r="HQ53" s="38"/>
      <c r="HR53" s="38"/>
      <c r="HS53" s="38"/>
      <c r="HT53" s="38"/>
      <c r="HU53" s="38"/>
      <c r="HV53" s="38"/>
      <c r="HW53" s="38"/>
      <c r="HX53" s="38"/>
      <c r="HY53" s="38"/>
      <c r="HZ53" s="38"/>
      <c r="IA53" s="38"/>
      <c r="IB53" s="38"/>
      <c r="IC53" s="38"/>
      <c r="ID53" s="38"/>
      <c r="IE53" s="38"/>
      <c r="IF53" s="38"/>
      <c r="IG53" s="38"/>
      <c r="IH53" s="38"/>
      <c r="II53" s="38"/>
      <c r="IJ53" s="38"/>
      <c r="IK53" s="38"/>
      <c r="IL53" s="38"/>
      <c r="IM53" s="38"/>
      <c r="IN53" s="38"/>
      <c r="IO53" s="38"/>
      <c r="IP53" s="38"/>
      <c r="IQ53" s="38"/>
      <c r="IR53" s="38"/>
      <c r="IS53" s="38"/>
      <c r="IT53" s="38"/>
      <c r="IU53" s="38"/>
      <c r="IV53" s="38"/>
      <c r="IW53" s="38"/>
      <c r="IX53" s="38"/>
      <c r="IY53" s="38"/>
      <c r="IZ53" s="38"/>
      <c r="JA53" s="38"/>
      <c r="JB53" s="38"/>
      <c r="JC53" s="38"/>
      <c r="JD53" s="38"/>
      <c r="JE53" s="38"/>
      <c r="JF53" s="38"/>
      <c r="JG53" s="38"/>
      <c r="JH53" s="38"/>
      <c r="JI53" s="38"/>
      <c r="JJ53" s="38"/>
      <c r="JK53" s="38"/>
      <c r="JL53" s="38"/>
      <c r="JM53" s="38"/>
      <c r="JN53" s="38"/>
      <c r="JO53" s="38"/>
      <c r="JP53" s="38"/>
      <c r="JQ53" s="38"/>
      <c r="JR53" s="38"/>
      <c r="JS53" s="38"/>
      <c r="JT53" s="38"/>
      <c r="JU53" s="38"/>
      <c r="JV53" s="38"/>
      <c r="JW53" s="38"/>
      <c r="JX53" s="38"/>
      <c r="JY53" s="38"/>
      <c r="JZ53" s="38"/>
      <c r="KA53" s="38"/>
      <c r="KB53" s="38"/>
      <c r="KC53" s="38"/>
      <c r="KD53" s="38"/>
      <c r="KE53" s="38"/>
      <c r="KF53" s="38"/>
      <c r="KG53" s="38"/>
      <c r="KH53" s="38"/>
      <c r="KI53" s="38"/>
      <c r="KJ53" s="38"/>
      <c r="KK53" s="38"/>
      <c r="KL53" s="38"/>
      <c r="KM53" s="38"/>
      <c r="KN53" s="38"/>
      <c r="KO53" s="38"/>
      <c r="KP53" s="38"/>
      <c r="KQ53" s="38"/>
      <c r="KR53" s="38"/>
      <c r="KS53" s="38"/>
      <c r="KT53" s="38"/>
      <c r="KU53" s="38"/>
      <c r="KV53" s="38"/>
      <c r="KW53" s="38"/>
      <c r="KX53" s="38"/>
      <c r="KY53" s="38"/>
      <c r="KZ53" s="38"/>
      <c r="LA53" s="38"/>
      <c r="LB53" s="38"/>
      <c r="LC53" s="38"/>
      <c r="LD53" s="38"/>
      <c r="LE53" s="38"/>
      <c r="LF53" s="38"/>
      <c r="LG53" s="38"/>
      <c r="LH53" s="38"/>
      <c r="LI53" s="38"/>
      <c r="LJ53" s="38"/>
      <c r="LK53" s="38"/>
      <c r="LL53" s="38"/>
      <c r="LM53" s="38"/>
      <c r="LN53" s="38"/>
      <c r="LO53" s="38"/>
      <c r="LP53" s="38"/>
      <c r="LQ53" s="38"/>
      <c r="LR53" s="38"/>
      <c r="LS53" s="38"/>
      <c r="LT53" s="38"/>
      <c r="LU53" s="38"/>
      <c r="LV53" s="38"/>
      <c r="LW53" s="38"/>
      <c r="LX53" s="38"/>
      <c r="LY53" s="38"/>
      <c r="LZ53" s="38"/>
      <c r="MA53" s="38"/>
      <c r="MB53" s="38"/>
      <c r="MC53" s="38"/>
      <c r="MD53" s="38"/>
      <c r="ME53" s="38"/>
      <c r="MF53" s="38"/>
      <c r="MG53" s="38"/>
      <c r="MH53" s="38"/>
      <c r="MI53" s="38"/>
      <c r="MJ53" s="38"/>
      <c r="MK53" s="38"/>
      <c r="ML53" s="38"/>
      <c r="MM53" s="38"/>
      <c r="MN53" s="38"/>
      <c r="MO53" s="38"/>
      <c r="MP53" s="38"/>
      <c r="MQ53" s="38"/>
      <c r="MR53" s="38"/>
      <c r="MS53" s="38"/>
      <c r="MT53" s="38"/>
      <c r="MU53" s="38"/>
      <c r="MV53" s="38"/>
      <c r="MW53" s="38"/>
      <c r="MX53" s="38"/>
      <c r="MY53" s="38"/>
      <c r="MZ53" s="38"/>
      <c r="NA53" s="38"/>
      <c r="NB53" s="38"/>
      <c r="NC53" s="38"/>
      <c r="ND53" s="38"/>
      <c r="NE53" s="38"/>
      <c r="NF53" s="38"/>
      <c r="NG53" s="38"/>
      <c r="NH53" s="38"/>
      <c r="NI53" s="38"/>
      <c r="NJ53" s="38"/>
      <c r="NK53" s="38"/>
      <c r="NL53" s="38"/>
      <c r="NM53" s="38"/>
      <c r="NN53" s="38"/>
      <c r="NO53" s="38"/>
      <c r="NP53" s="38"/>
      <c r="NQ53" s="38"/>
      <c r="NR53" s="38"/>
      <c r="NS53" s="38"/>
      <c r="NT53" s="38"/>
      <c r="NU53" s="38"/>
      <c r="NV53" s="38"/>
      <c r="NW53" s="38"/>
      <c r="NX53" s="38"/>
      <c r="NY53" s="38"/>
      <c r="NZ53" s="38"/>
      <c r="OA53" s="38"/>
      <c r="OB53" s="38"/>
      <c r="OC53" s="38"/>
      <c r="OD53" s="38"/>
      <c r="OE53" s="38"/>
      <c r="OF53" s="38"/>
      <c r="OG53" s="38"/>
      <c r="OH53" s="38"/>
      <c r="OI53" s="38"/>
      <c r="OJ53" s="38"/>
      <c r="OK53" s="38"/>
      <c r="OL53" s="38"/>
      <c r="OM53" s="38"/>
      <c r="ON53" s="38"/>
      <c r="OO53" s="38"/>
      <c r="OP53" s="38"/>
      <c r="OQ53" s="38"/>
      <c r="OR53" s="38"/>
      <c r="OS53" s="38"/>
      <c r="OT53" s="38"/>
      <c r="OU53" s="38"/>
      <c r="OV53" s="38"/>
      <c r="OW53" s="38"/>
      <c r="OX53" s="38"/>
      <c r="OY53" s="38"/>
      <c r="OZ53" s="38"/>
      <c r="PA53" s="38"/>
      <c r="PB53" s="38"/>
      <c r="PC53" s="38"/>
      <c r="PD53" s="38"/>
      <c r="PE53" s="38"/>
      <c r="PF53" s="38"/>
      <c r="PG53" s="38"/>
      <c r="PH53" s="38"/>
      <c r="PI53" s="38"/>
      <c r="PJ53" s="38"/>
      <c r="PK53" s="38"/>
      <c r="PL53" s="38"/>
      <c r="PM53" s="38"/>
      <c r="PN53" s="38"/>
      <c r="PO53" s="38"/>
      <c r="PP53" s="38"/>
      <c r="PQ53" s="38"/>
      <c r="PR53" s="38"/>
      <c r="PS53" s="38"/>
      <c r="PT53" s="38"/>
      <c r="PU53" s="38"/>
      <c r="PV53" s="38"/>
      <c r="PW53" s="38"/>
      <c r="PX53" s="38"/>
      <c r="PY53" s="38"/>
      <c r="PZ53" s="38"/>
      <c r="QA53" s="38"/>
      <c r="QB53" s="38"/>
      <c r="QC53" s="38"/>
      <c r="QD53" s="38"/>
      <c r="QE53" s="38"/>
      <c r="QF53" s="38"/>
      <c r="QG53" s="38"/>
      <c r="QH53" s="38"/>
      <c r="QI53" s="38"/>
      <c r="QJ53" s="38"/>
      <c r="QK53" s="38"/>
      <c r="QL53" s="38"/>
      <c r="QM53" s="38"/>
      <c r="QN53" s="38"/>
      <c r="QO53" s="38"/>
      <c r="QP53" s="38"/>
      <c r="QQ53" s="38"/>
      <c r="QR53" s="38"/>
      <c r="QS53" s="38"/>
      <c r="QT53" s="38"/>
      <c r="QU53" s="38"/>
      <c r="QV53" s="38"/>
      <c r="QW53" s="38"/>
      <c r="QX53" s="38"/>
      <c r="QY53" s="38"/>
      <c r="QZ53" s="38"/>
      <c r="RA53" s="38"/>
      <c r="RB53" s="38"/>
      <c r="RC53" s="38"/>
      <c r="RD53" s="38"/>
      <c r="RE53" s="38"/>
      <c r="RF53" s="38"/>
      <c r="RG53" s="38"/>
      <c r="RH53" s="38"/>
      <c r="RI53" s="38"/>
      <c r="RJ53" s="38"/>
      <c r="RK53" s="38"/>
      <c r="RL53" s="38"/>
      <c r="RM53" s="38"/>
      <c r="RN53" s="38"/>
      <c r="RO53" s="38"/>
      <c r="RP53" s="38"/>
      <c r="RQ53" s="38"/>
      <c r="RR53" s="38"/>
      <c r="RS53" s="38"/>
      <c r="RT53" s="38"/>
      <c r="RU53" s="38"/>
      <c r="RV53" s="38"/>
      <c r="RW53" s="38"/>
      <c r="RX53" s="38"/>
      <c r="RY53" s="38"/>
      <c r="RZ53" s="38"/>
      <c r="SA53" s="38"/>
      <c r="SB53" s="38"/>
      <c r="SC53" s="38"/>
      <c r="SD53" s="38"/>
      <c r="SE53" s="38"/>
      <c r="SF53" s="38"/>
      <c r="SG53" s="38"/>
      <c r="SH53" s="38"/>
      <c r="SI53" s="38"/>
      <c r="SJ53" s="38"/>
      <c r="SK53" s="38"/>
      <c r="SL53" s="38"/>
      <c r="SM53" s="38"/>
      <c r="SN53" s="38"/>
      <c r="SO53" s="38"/>
      <c r="SP53" s="38"/>
      <c r="SQ53" s="38"/>
      <c r="SR53" s="38"/>
      <c r="SS53" s="38"/>
      <c r="ST53" s="38"/>
      <c r="SU53" s="38"/>
      <c r="SV53" s="38"/>
      <c r="SW53" s="38"/>
      <c r="SX53" s="38"/>
      <c r="SY53" s="38"/>
      <c r="SZ53" s="38"/>
      <c r="TA53" s="38"/>
      <c r="TB53" s="38"/>
      <c r="TC53" s="38"/>
      <c r="TD53" s="38"/>
      <c r="TE53" s="38"/>
      <c r="TF53" s="38"/>
      <c r="TG53" s="38"/>
      <c r="TH53" s="38"/>
      <c r="TI53" s="38"/>
      <c r="TJ53" s="38"/>
      <c r="TK53" s="38"/>
      <c r="TL53" s="38"/>
      <c r="TM53" s="38"/>
      <c r="TN53" s="38"/>
      <c r="TO53" s="38"/>
      <c r="TP53" s="38"/>
      <c r="TQ53" s="38"/>
      <c r="TR53" s="38"/>
      <c r="TS53" s="38"/>
      <c r="TT53" s="38"/>
      <c r="TU53" s="38"/>
      <c r="TV53" s="38"/>
      <c r="TW53" s="38"/>
      <c r="TX53" s="38"/>
      <c r="TY53" s="38"/>
      <c r="TZ53" s="38"/>
      <c r="UA53" s="38"/>
      <c r="UB53" s="38"/>
      <c r="UC53" s="38"/>
      <c r="UD53" s="38"/>
      <c r="UE53" s="38"/>
      <c r="UF53" s="38"/>
      <c r="UG53" s="38"/>
      <c r="UH53" s="38"/>
      <c r="UI53" s="38"/>
      <c r="UJ53" s="38"/>
      <c r="UK53" s="38"/>
      <c r="UL53" s="38"/>
      <c r="UM53" s="38"/>
      <c r="UN53" s="38"/>
      <c r="UO53" s="38"/>
      <c r="UP53" s="38"/>
      <c r="UQ53" s="38"/>
      <c r="UR53" s="38"/>
      <c r="US53" s="38"/>
      <c r="UT53" s="38"/>
      <c r="UU53" s="38"/>
      <c r="UV53" s="38"/>
      <c r="UW53" s="38"/>
      <c r="UX53" s="38"/>
      <c r="UY53" s="38"/>
      <c r="UZ53" s="38"/>
      <c r="VA53" s="38"/>
      <c r="VB53" s="38"/>
      <c r="VC53" s="38"/>
      <c r="VD53" s="38"/>
      <c r="VE53" s="38"/>
      <c r="VF53" s="38"/>
      <c r="VG53" s="38"/>
      <c r="VH53" s="38"/>
      <c r="VI53" s="38"/>
      <c r="VJ53" s="38"/>
      <c r="VK53" s="38"/>
      <c r="VL53" s="38"/>
      <c r="VM53" s="38"/>
      <c r="VN53" s="38"/>
      <c r="VO53" s="38"/>
      <c r="VP53" s="38"/>
      <c r="VQ53" s="38"/>
      <c r="VR53" s="38"/>
      <c r="VS53" s="38"/>
      <c r="VT53" s="38"/>
      <c r="VU53" s="38"/>
      <c r="VV53" s="38"/>
      <c r="VW53" s="38"/>
      <c r="VX53" s="38"/>
      <c r="VY53" s="38"/>
      <c r="VZ53" s="38"/>
      <c r="WA53" s="38"/>
      <c r="WB53" s="38"/>
      <c r="WC53" s="38"/>
      <c r="WD53" s="38"/>
      <c r="WE53" s="38"/>
      <c r="WF53" s="38"/>
      <c r="WG53" s="38"/>
      <c r="WH53" s="38"/>
      <c r="WI53" s="38"/>
      <c r="WJ53" s="38"/>
      <c r="WK53" s="38"/>
      <c r="WL53" s="38"/>
      <c r="WM53" s="38"/>
      <c r="WN53" s="38"/>
      <c r="WO53" s="38"/>
      <c r="WP53" s="38"/>
      <c r="WQ53" s="38"/>
      <c r="WR53" s="38"/>
      <c r="WS53" s="38"/>
      <c r="WT53" s="38"/>
      <c r="WU53" s="38"/>
      <c r="WV53" s="38"/>
      <c r="WW53" s="38"/>
      <c r="WX53" s="38"/>
      <c r="WY53" s="38"/>
      <c r="WZ53" s="38"/>
      <c r="XA53" s="38"/>
      <c r="XB53" s="38"/>
      <c r="XC53" s="38"/>
      <c r="XD53" s="38"/>
      <c r="XE53" s="38"/>
      <c r="XF53" s="38"/>
      <c r="XG53" s="38"/>
      <c r="XH53" s="38"/>
      <c r="XI53" s="38"/>
      <c r="XJ53" s="38"/>
      <c r="XK53" s="38"/>
      <c r="XL53" s="38"/>
      <c r="XM53" s="38"/>
      <c r="XN53" s="38"/>
      <c r="XO53" s="38"/>
      <c r="XP53" s="38"/>
      <c r="XQ53" s="38"/>
      <c r="XR53" s="38"/>
      <c r="XS53" s="38"/>
      <c r="XT53" s="38"/>
      <c r="XU53" s="38"/>
      <c r="XV53" s="38"/>
      <c r="XW53" s="38"/>
      <c r="XX53" s="38"/>
      <c r="XY53" s="38"/>
      <c r="XZ53" s="38"/>
      <c r="YA53" s="38"/>
      <c r="YB53" s="38"/>
      <c r="YC53" s="38"/>
      <c r="YD53" s="38"/>
      <c r="YE53" s="38"/>
      <c r="YF53" s="38"/>
      <c r="YG53" s="38"/>
      <c r="YH53" s="38"/>
      <c r="YI53" s="38"/>
      <c r="YJ53" s="38"/>
      <c r="YK53" s="38"/>
      <c r="YL53" s="38"/>
      <c r="YM53" s="38"/>
      <c r="YN53" s="38"/>
      <c r="YO53" s="38"/>
      <c r="YP53" s="38"/>
      <c r="YQ53" s="38"/>
    </row>
    <row r="54" spans="1:667" s="36" customFormat="1" x14ac:dyDescent="0.2">
      <c r="A54" s="38"/>
      <c r="B54" s="38"/>
      <c r="C54" s="38"/>
      <c r="D54" s="38"/>
      <c r="E54" s="38"/>
      <c r="F54" s="38"/>
      <c r="G54" s="38"/>
      <c r="H54" s="38"/>
      <c r="I54" s="38"/>
      <c r="J54" s="38"/>
      <c r="K54" s="38"/>
      <c r="L54" s="38"/>
      <c r="M54" s="38"/>
      <c r="N54" s="38"/>
      <c r="O54" s="38"/>
      <c r="P54" s="38"/>
      <c r="Q54" s="38"/>
      <c r="R54" s="38"/>
      <c r="S54" s="38"/>
      <c r="T54" s="38"/>
      <c r="U54" s="38"/>
      <c r="V54" s="38"/>
      <c r="W54" s="38"/>
      <c r="X54" s="38"/>
      <c r="Y54" s="38"/>
      <c r="Z54" s="38"/>
      <c r="AA54" s="38"/>
      <c r="AB54" s="38"/>
      <c r="AC54" s="38"/>
      <c r="AD54" s="38"/>
      <c r="AE54" s="38"/>
      <c r="AF54" s="38"/>
      <c r="AG54" s="38"/>
      <c r="AH54" s="38"/>
      <c r="AI54" s="38"/>
      <c r="AJ54" s="38"/>
      <c r="AK54" s="38"/>
      <c r="AL54" s="38"/>
      <c r="AM54" s="38"/>
      <c r="AN54" s="38"/>
      <c r="AO54" s="38"/>
      <c r="AP54" s="38"/>
      <c r="AQ54" s="38"/>
      <c r="AR54" s="38"/>
      <c r="AS54" s="38"/>
      <c r="AT54" s="38"/>
      <c r="AU54" s="38"/>
      <c r="AV54" s="38"/>
      <c r="AW54" s="38"/>
      <c r="AX54" s="38"/>
      <c r="AY54" s="38"/>
      <c r="AZ54" s="38"/>
      <c r="BA54" s="38"/>
      <c r="BB54" s="38"/>
      <c r="BC54" s="38"/>
      <c r="BD54" s="38"/>
      <c r="BE54" s="38"/>
      <c r="BF54" s="38"/>
      <c r="BG54" s="38"/>
      <c r="BH54" s="38"/>
      <c r="BI54" s="38"/>
      <c r="BJ54" s="38"/>
      <c r="BK54" s="38"/>
      <c r="BL54" s="38"/>
      <c r="BM54" s="38"/>
      <c r="BN54" s="38"/>
      <c r="BO54" s="38"/>
      <c r="BP54" s="38"/>
      <c r="BQ54" s="38"/>
      <c r="BR54" s="38"/>
      <c r="BS54" s="38"/>
      <c r="BT54" s="38"/>
      <c r="BU54" s="38"/>
      <c r="BV54" s="38"/>
      <c r="BW54" s="38"/>
      <c r="BX54" s="38"/>
      <c r="BY54" s="38"/>
      <c r="BZ54" s="38"/>
      <c r="CA54" s="38"/>
      <c r="CB54" s="38"/>
      <c r="CC54" s="38"/>
      <c r="CD54" s="38"/>
      <c r="CE54" s="38"/>
      <c r="CF54" s="38"/>
      <c r="CG54" s="38"/>
      <c r="CH54" s="38"/>
      <c r="CI54" s="38"/>
      <c r="CJ54" s="38"/>
      <c r="CK54" s="38"/>
      <c r="CL54" s="38"/>
      <c r="CM54" s="38"/>
      <c r="CN54" s="38"/>
      <c r="CO54" s="38"/>
      <c r="CP54" s="38"/>
      <c r="CQ54" s="38"/>
      <c r="CR54" s="38"/>
      <c r="CS54" s="38"/>
      <c r="CT54" s="38"/>
      <c r="CU54" s="38"/>
      <c r="CV54" s="38"/>
      <c r="CW54" s="38"/>
      <c r="CX54" s="38"/>
      <c r="CY54" s="38"/>
      <c r="CZ54" s="38"/>
      <c r="DA54" s="38"/>
      <c r="DB54" s="38"/>
      <c r="DC54" s="38"/>
      <c r="DD54" s="38"/>
      <c r="DE54" s="38"/>
      <c r="DF54" s="38"/>
      <c r="DG54" s="38"/>
      <c r="DH54" s="38"/>
      <c r="DI54" s="38"/>
      <c r="DJ54" s="38"/>
      <c r="DK54" s="38"/>
      <c r="DL54" s="38"/>
      <c r="DM54" s="38"/>
      <c r="DN54" s="38"/>
      <c r="DO54" s="38"/>
      <c r="DP54" s="38"/>
      <c r="DQ54" s="38"/>
      <c r="DR54" s="38"/>
      <c r="DS54" s="38"/>
      <c r="DT54" s="38"/>
      <c r="DU54" s="38"/>
      <c r="DV54" s="38"/>
      <c r="DW54" s="38"/>
      <c r="DX54" s="38"/>
      <c r="DY54" s="38"/>
      <c r="DZ54" s="38"/>
      <c r="EA54" s="38"/>
      <c r="EB54" s="38"/>
      <c r="EC54" s="38"/>
      <c r="ED54" s="38"/>
      <c r="EE54" s="38"/>
      <c r="EF54" s="38"/>
      <c r="EG54" s="38"/>
      <c r="EH54" s="38"/>
      <c r="EI54" s="38"/>
      <c r="EJ54" s="38"/>
      <c r="EK54" s="38"/>
      <c r="EL54" s="38"/>
      <c r="EM54" s="38"/>
      <c r="EN54" s="38"/>
      <c r="EO54" s="38"/>
      <c r="EP54" s="38"/>
      <c r="EQ54" s="38"/>
      <c r="ER54" s="38"/>
      <c r="ES54" s="38"/>
      <c r="ET54" s="38"/>
      <c r="EU54" s="38"/>
      <c r="EV54" s="38"/>
      <c r="EW54" s="38"/>
      <c r="EX54" s="38"/>
      <c r="EY54" s="38"/>
      <c r="EZ54" s="38"/>
      <c r="FA54" s="38"/>
      <c r="FB54" s="38"/>
      <c r="FC54" s="38"/>
      <c r="FD54" s="38"/>
      <c r="FE54" s="38"/>
      <c r="FF54" s="38"/>
      <c r="FG54" s="38"/>
      <c r="FH54" s="38"/>
      <c r="FI54" s="38"/>
      <c r="FJ54" s="38"/>
      <c r="FK54" s="38"/>
      <c r="FL54" s="38"/>
      <c r="FM54" s="38"/>
      <c r="FN54" s="38"/>
      <c r="FO54" s="38"/>
      <c r="FP54" s="38"/>
      <c r="FQ54" s="38"/>
      <c r="FR54" s="38"/>
      <c r="FS54" s="38"/>
      <c r="FT54" s="38"/>
      <c r="FU54" s="38"/>
      <c r="FV54" s="38"/>
      <c r="FW54" s="38"/>
      <c r="FX54" s="38"/>
      <c r="FY54" s="38"/>
      <c r="FZ54" s="38"/>
      <c r="GA54" s="38"/>
      <c r="GB54" s="38"/>
      <c r="GC54" s="38"/>
      <c r="GD54" s="38"/>
      <c r="GE54" s="38"/>
      <c r="GF54" s="38"/>
      <c r="GG54" s="38"/>
      <c r="GH54" s="38"/>
      <c r="GI54" s="38"/>
      <c r="GJ54" s="38"/>
      <c r="GK54" s="38"/>
      <c r="GL54" s="38"/>
      <c r="GM54" s="38"/>
      <c r="GN54" s="38"/>
      <c r="GO54" s="38"/>
      <c r="GP54" s="38"/>
      <c r="GQ54" s="38"/>
      <c r="GR54" s="38"/>
      <c r="GS54" s="38"/>
      <c r="GT54" s="38"/>
      <c r="GU54" s="38"/>
      <c r="GV54" s="38"/>
      <c r="GW54" s="38"/>
      <c r="GX54" s="38"/>
      <c r="GY54" s="38"/>
      <c r="GZ54" s="38"/>
      <c r="HA54" s="38"/>
      <c r="HB54" s="38"/>
      <c r="HC54" s="38"/>
      <c r="HD54" s="38"/>
      <c r="HE54" s="38"/>
      <c r="HF54" s="38"/>
      <c r="HG54" s="38"/>
      <c r="HH54" s="38"/>
      <c r="HI54" s="38"/>
      <c r="HJ54" s="38"/>
      <c r="HK54" s="38"/>
      <c r="HL54" s="38"/>
      <c r="HM54" s="38"/>
      <c r="HN54" s="38"/>
      <c r="HO54" s="38"/>
      <c r="HP54" s="38"/>
      <c r="HQ54" s="38"/>
      <c r="HR54" s="38"/>
      <c r="HS54" s="38"/>
      <c r="HT54" s="38"/>
      <c r="HU54" s="38"/>
      <c r="HV54" s="38"/>
      <c r="HW54" s="38"/>
      <c r="HX54" s="38"/>
      <c r="HY54" s="38"/>
      <c r="HZ54" s="38"/>
      <c r="IA54" s="38"/>
      <c r="IB54" s="38"/>
      <c r="IC54" s="38"/>
      <c r="ID54" s="38"/>
      <c r="IE54" s="38"/>
      <c r="IF54" s="38"/>
      <c r="IG54" s="38"/>
      <c r="IH54" s="38"/>
      <c r="II54" s="38"/>
      <c r="IJ54" s="38"/>
      <c r="IK54" s="38"/>
      <c r="IL54" s="38"/>
      <c r="IM54" s="38"/>
      <c r="IN54" s="38"/>
      <c r="IO54" s="38"/>
      <c r="IP54" s="38"/>
      <c r="IQ54" s="38"/>
      <c r="IR54" s="38"/>
      <c r="IS54" s="38"/>
      <c r="IT54" s="38"/>
      <c r="IU54" s="38"/>
      <c r="IV54" s="38"/>
      <c r="IW54" s="38"/>
      <c r="IX54" s="38"/>
      <c r="IY54" s="38"/>
      <c r="IZ54" s="38"/>
      <c r="JA54" s="38"/>
      <c r="JB54" s="38"/>
      <c r="JC54" s="38"/>
      <c r="JD54" s="38"/>
      <c r="JE54" s="38"/>
      <c r="JF54" s="38"/>
      <c r="JG54" s="38"/>
      <c r="JH54" s="38"/>
      <c r="JI54" s="38"/>
      <c r="JJ54" s="38"/>
      <c r="JK54" s="38"/>
      <c r="JL54" s="38"/>
      <c r="JM54" s="38"/>
      <c r="JN54" s="38"/>
      <c r="JO54" s="38"/>
      <c r="JP54" s="38"/>
      <c r="JQ54" s="38"/>
      <c r="JR54" s="38"/>
      <c r="JS54" s="38"/>
      <c r="JT54" s="38"/>
      <c r="JU54" s="38"/>
      <c r="JV54" s="38"/>
      <c r="JW54" s="38"/>
      <c r="JX54" s="38"/>
      <c r="JY54" s="38"/>
      <c r="JZ54" s="38"/>
      <c r="KA54" s="38"/>
      <c r="KB54" s="38"/>
      <c r="KC54" s="38"/>
      <c r="KD54" s="38"/>
      <c r="KE54" s="38"/>
      <c r="KF54" s="38"/>
      <c r="KG54" s="38"/>
      <c r="KH54" s="38"/>
      <c r="KI54" s="38"/>
      <c r="KJ54" s="38"/>
      <c r="KK54" s="38"/>
      <c r="KL54" s="38"/>
      <c r="KM54" s="38"/>
      <c r="KN54" s="38"/>
      <c r="KO54" s="38"/>
      <c r="KP54" s="38"/>
      <c r="KQ54" s="38"/>
      <c r="KR54" s="38"/>
      <c r="KS54" s="38"/>
      <c r="KT54" s="38"/>
      <c r="KU54" s="38"/>
      <c r="KV54" s="38"/>
      <c r="KW54" s="38"/>
      <c r="KX54" s="38"/>
      <c r="KY54" s="38"/>
      <c r="KZ54" s="38"/>
      <c r="LA54" s="38"/>
      <c r="LB54" s="38"/>
      <c r="LC54" s="38"/>
      <c r="LD54" s="38"/>
      <c r="LE54" s="38"/>
      <c r="LF54" s="38"/>
      <c r="LG54" s="38"/>
      <c r="LH54" s="38"/>
      <c r="LI54" s="38"/>
      <c r="LJ54" s="38"/>
      <c r="LK54" s="38"/>
      <c r="LL54" s="38"/>
      <c r="LM54" s="38"/>
      <c r="LN54" s="38"/>
      <c r="LO54" s="38"/>
      <c r="LP54" s="38"/>
      <c r="LQ54" s="38"/>
      <c r="LR54" s="38"/>
      <c r="LS54" s="38"/>
      <c r="LT54" s="38"/>
      <c r="LU54" s="38"/>
      <c r="LV54" s="38"/>
      <c r="LW54" s="38"/>
      <c r="LX54" s="38"/>
      <c r="LY54" s="38"/>
      <c r="LZ54" s="38"/>
      <c r="MA54" s="38"/>
      <c r="MB54" s="38"/>
      <c r="MC54" s="38"/>
      <c r="MD54" s="38"/>
      <c r="ME54" s="38"/>
      <c r="MF54" s="38"/>
      <c r="MG54" s="38"/>
      <c r="MH54" s="38"/>
      <c r="MI54" s="38"/>
      <c r="MJ54" s="38"/>
      <c r="MK54" s="38"/>
      <c r="ML54" s="38"/>
      <c r="MM54" s="38"/>
      <c r="MN54" s="38"/>
      <c r="MO54" s="38"/>
      <c r="MP54" s="38"/>
      <c r="MQ54" s="38"/>
      <c r="MR54" s="38"/>
      <c r="MS54" s="38"/>
      <c r="MT54" s="38"/>
      <c r="MU54" s="38"/>
      <c r="MV54" s="38"/>
      <c r="MW54" s="38"/>
      <c r="MX54" s="38"/>
      <c r="MY54" s="38"/>
      <c r="MZ54" s="38"/>
      <c r="NA54" s="38"/>
      <c r="NB54" s="38"/>
      <c r="NC54" s="38"/>
      <c r="ND54" s="38"/>
      <c r="NE54" s="38"/>
      <c r="NF54" s="38"/>
      <c r="NG54" s="38"/>
      <c r="NH54" s="38"/>
      <c r="NI54" s="38"/>
      <c r="NJ54" s="38"/>
      <c r="NK54" s="38"/>
      <c r="NL54" s="38"/>
      <c r="NM54" s="38"/>
      <c r="NN54" s="38"/>
      <c r="NO54" s="38"/>
      <c r="NP54" s="38"/>
      <c r="NQ54" s="38"/>
      <c r="NR54" s="38"/>
      <c r="NS54" s="38"/>
      <c r="NT54" s="38"/>
      <c r="NU54" s="38"/>
      <c r="NV54" s="38"/>
      <c r="NW54" s="38"/>
      <c r="NX54" s="38"/>
      <c r="NY54" s="38"/>
      <c r="NZ54" s="38"/>
      <c r="OA54" s="38"/>
      <c r="OB54" s="38"/>
      <c r="OC54" s="38"/>
      <c r="OD54" s="38"/>
      <c r="OE54" s="38"/>
      <c r="OF54" s="38"/>
      <c r="OG54" s="38"/>
      <c r="OH54" s="38"/>
      <c r="OI54" s="38"/>
      <c r="OJ54" s="38"/>
      <c r="OK54" s="38"/>
      <c r="OL54" s="38"/>
      <c r="OM54" s="38"/>
      <c r="ON54" s="38"/>
      <c r="OO54" s="38"/>
      <c r="OP54" s="38"/>
      <c r="OQ54" s="38"/>
      <c r="OR54" s="38"/>
      <c r="OS54" s="38"/>
      <c r="OT54" s="38"/>
      <c r="OU54" s="38"/>
      <c r="OV54" s="38"/>
      <c r="OW54" s="38"/>
      <c r="OX54" s="38"/>
      <c r="OY54" s="38"/>
      <c r="OZ54" s="38"/>
      <c r="PA54" s="38"/>
      <c r="PB54" s="38"/>
      <c r="PC54" s="38"/>
      <c r="PD54" s="38"/>
      <c r="PE54" s="38"/>
      <c r="PF54" s="38"/>
      <c r="PG54" s="38"/>
      <c r="PH54" s="38"/>
      <c r="PI54" s="38"/>
      <c r="PJ54" s="38"/>
      <c r="PK54" s="38"/>
      <c r="PL54" s="38"/>
      <c r="PM54" s="38"/>
      <c r="PN54" s="38"/>
      <c r="PO54" s="38"/>
      <c r="PP54" s="38"/>
      <c r="PQ54" s="38"/>
      <c r="PR54" s="38"/>
      <c r="PS54" s="38"/>
      <c r="PT54" s="38"/>
      <c r="PU54" s="38"/>
      <c r="PV54" s="38"/>
      <c r="PW54" s="38"/>
      <c r="PX54" s="38"/>
      <c r="PY54" s="38"/>
      <c r="PZ54" s="38"/>
      <c r="QA54" s="38"/>
      <c r="QB54" s="38"/>
      <c r="QC54" s="38"/>
      <c r="QD54" s="38"/>
      <c r="QE54" s="38"/>
      <c r="QF54" s="38"/>
      <c r="QG54" s="38"/>
      <c r="QH54" s="38"/>
      <c r="QI54" s="38"/>
      <c r="QJ54" s="38"/>
      <c r="QK54" s="38"/>
      <c r="QL54" s="38"/>
      <c r="QM54" s="38"/>
      <c r="QN54" s="38"/>
      <c r="QO54" s="38"/>
      <c r="QP54" s="38"/>
      <c r="QQ54" s="38"/>
      <c r="QR54" s="38"/>
      <c r="QS54" s="38"/>
      <c r="QT54" s="38"/>
      <c r="QU54" s="38"/>
      <c r="QV54" s="38"/>
      <c r="QW54" s="38"/>
      <c r="QX54" s="38"/>
      <c r="QY54" s="38"/>
      <c r="QZ54" s="38"/>
      <c r="RA54" s="38"/>
      <c r="RB54" s="38"/>
      <c r="RC54" s="38"/>
      <c r="RD54" s="38"/>
      <c r="RE54" s="38"/>
      <c r="RF54" s="38"/>
      <c r="RG54" s="38"/>
      <c r="RH54" s="38"/>
      <c r="RI54" s="38"/>
      <c r="RJ54" s="38"/>
      <c r="RK54" s="38"/>
      <c r="RL54" s="38"/>
      <c r="RM54" s="38"/>
      <c r="RN54" s="38"/>
      <c r="RO54" s="38"/>
      <c r="RP54" s="38"/>
      <c r="RQ54" s="38"/>
      <c r="RR54" s="38"/>
      <c r="RS54" s="38"/>
      <c r="RT54" s="38"/>
      <c r="RU54" s="38"/>
      <c r="RV54" s="38"/>
      <c r="RW54" s="38"/>
      <c r="RX54" s="38"/>
      <c r="RY54" s="38"/>
      <c r="RZ54" s="38"/>
      <c r="SA54" s="38"/>
      <c r="SB54" s="38"/>
      <c r="SC54" s="38"/>
      <c r="SD54" s="38"/>
      <c r="SE54" s="38"/>
      <c r="SF54" s="38"/>
      <c r="SG54" s="38"/>
      <c r="SH54" s="38"/>
      <c r="SI54" s="38"/>
      <c r="SJ54" s="38"/>
      <c r="SK54" s="38"/>
      <c r="SL54" s="38"/>
      <c r="SM54" s="38"/>
      <c r="SN54" s="38"/>
      <c r="SO54" s="38"/>
      <c r="SP54" s="38"/>
      <c r="SQ54" s="38"/>
      <c r="SR54" s="38"/>
      <c r="SS54" s="38"/>
      <c r="ST54" s="38"/>
      <c r="SU54" s="38"/>
      <c r="SV54" s="38"/>
      <c r="SW54" s="38"/>
      <c r="SX54" s="38"/>
      <c r="SY54" s="38"/>
      <c r="SZ54" s="38"/>
      <c r="TA54" s="38"/>
      <c r="TB54" s="38"/>
      <c r="TC54" s="38"/>
      <c r="TD54" s="38"/>
      <c r="TE54" s="38"/>
      <c r="TF54" s="38"/>
      <c r="TG54" s="38"/>
      <c r="TH54" s="38"/>
      <c r="TI54" s="38"/>
      <c r="TJ54" s="38"/>
      <c r="TK54" s="38"/>
      <c r="TL54" s="38"/>
      <c r="TM54" s="38"/>
      <c r="TN54" s="38"/>
      <c r="TO54" s="38"/>
      <c r="TP54" s="38"/>
      <c r="TQ54" s="38"/>
      <c r="TR54" s="38"/>
      <c r="TS54" s="38"/>
      <c r="TT54" s="38"/>
      <c r="TU54" s="38"/>
      <c r="TV54" s="38"/>
      <c r="TW54" s="38"/>
      <c r="TX54" s="38"/>
      <c r="TY54" s="38"/>
      <c r="TZ54" s="38"/>
      <c r="UA54" s="38"/>
      <c r="UB54" s="38"/>
      <c r="UC54" s="38"/>
      <c r="UD54" s="38"/>
      <c r="UE54" s="38"/>
      <c r="UF54" s="38"/>
      <c r="UG54" s="38"/>
      <c r="UH54" s="38"/>
      <c r="UI54" s="38"/>
      <c r="UJ54" s="38"/>
      <c r="UK54" s="38"/>
      <c r="UL54" s="38"/>
      <c r="UM54" s="38"/>
      <c r="UN54" s="38"/>
      <c r="UO54" s="38"/>
      <c r="UP54" s="38"/>
      <c r="UQ54" s="38"/>
      <c r="UR54" s="38"/>
      <c r="US54" s="38"/>
      <c r="UT54" s="38"/>
      <c r="UU54" s="38"/>
      <c r="UV54" s="38"/>
      <c r="UW54" s="38"/>
      <c r="UX54" s="38"/>
      <c r="UY54" s="38"/>
      <c r="UZ54" s="38"/>
      <c r="VA54" s="38"/>
      <c r="VB54" s="38"/>
      <c r="VC54" s="38"/>
      <c r="VD54" s="38"/>
      <c r="VE54" s="38"/>
      <c r="VF54" s="38"/>
      <c r="VG54" s="38"/>
      <c r="VH54" s="38"/>
      <c r="VI54" s="38"/>
      <c r="VJ54" s="38"/>
      <c r="VK54" s="38"/>
      <c r="VL54" s="38"/>
      <c r="VM54" s="38"/>
      <c r="VN54" s="38"/>
      <c r="VO54" s="38"/>
      <c r="VP54" s="38"/>
      <c r="VQ54" s="38"/>
      <c r="VR54" s="38"/>
      <c r="VS54" s="38"/>
      <c r="VT54" s="38"/>
      <c r="VU54" s="38"/>
      <c r="VV54" s="38"/>
      <c r="VW54" s="38"/>
      <c r="VX54" s="38"/>
      <c r="VY54" s="38"/>
      <c r="VZ54" s="38"/>
      <c r="WA54" s="38"/>
      <c r="WB54" s="38"/>
      <c r="WC54" s="38"/>
      <c r="WD54" s="38"/>
      <c r="WE54" s="38"/>
      <c r="WF54" s="38"/>
      <c r="WG54" s="38"/>
      <c r="WH54" s="38"/>
      <c r="WI54" s="38"/>
      <c r="WJ54" s="38"/>
      <c r="WK54" s="38"/>
      <c r="WL54" s="38"/>
      <c r="WM54" s="38"/>
      <c r="WN54" s="38"/>
      <c r="WO54" s="38"/>
      <c r="WP54" s="38"/>
      <c r="WQ54" s="38"/>
      <c r="WR54" s="38"/>
      <c r="WS54" s="38"/>
      <c r="WT54" s="38"/>
      <c r="WU54" s="38"/>
      <c r="WV54" s="38"/>
      <c r="WW54" s="38"/>
      <c r="WX54" s="38"/>
      <c r="WY54" s="38"/>
      <c r="WZ54" s="38"/>
      <c r="XA54" s="38"/>
      <c r="XB54" s="38"/>
      <c r="XC54" s="38"/>
      <c r="XD54" s="38"/>
      <c r="XE54" s="38"/>
      <c r="XF54" s="38"/>
      <c r="XG54" s="38"/>
      <c r="XH54" s="38"/>
      <c r="XI54" s="38"/>
      <c r="XJ54" s="38"/>
      <c r="XK54" s="38"/>
      <c r="XL54" s="38"/>
      <c r="XM54" s="38"/>
      <c r="XN54" s="38"/>
      <c r="XO54" s="38"/>
      <c r="XP54" s="38"/>
      <c r="XQ54" s="38"/>
      <c r="XR54" s="38"/>
      <c r="XS54" s="38"/>
      <c r="XT54" s="38"/>
      <c r="XU54" s="38"/>
      <c r="XV54" s="38"/>
      <c r="XW54" s="38"/>
      <c r="XX54" s="38"/>
      <c r="XY54" s="38"/>
      <c r="XZ54" s="38"/>
      <c r="YA54" s="38"/>
      <c r="YB54" s="38"/>
      <c r="YC54" s="38"/>
      <c r="YD54" s="38"/>
      <c r="YE54" s="38"/>
      <c r="YF54" s="38"/>
      <c r="YG54" s="38"/>
      <c r="YH54" s="38"/>
      <c r="YI54" s="38"/>
      <c r="YJ54" s="38"/>
      <c r="YK54" s="38"/>
      <c r="YL54" s="38"/>
      <c r="YM54" s="38"/>
      <c r="YN54" s="38"/>
      <c r="YO54" s="38"/>
      <c r="YP54" s="38"/>
      <c r="YQ54" s="38"/>
    </row>
    <row r="55" spans="1:667" s="21" customFormat="1" ht="11.25" x14ac:dyDescent="0.2"/>
  </sheetData>
  <mergeCells count="49">
    <mergeCell ref="IC11:IG11"/>
    <mergeCell ref="IH11:IL11"/>
    <mergeCell ref="BE11:BI11"/>
    <mergeCell ref="BJ11:BN11"/>
    <mergeCell ref="BO11:BS11"/>
    <mergeCell ref="BT11:BX11"/>
    <mergeCell ref="BY11:CC11"/>
    <mergeCell ref="CD11:CH11"/>
    <mergeCell ref="FK11:FO11"/>
    <mergeCell ref="FP11:FT11"/>
    <mergeCell ref="HX11:IB11"/>
    <mergeCell ref="CI11:CM11"/>
    <mergeCell ref="CN11:CR11"/>
    <mergeCell ref="CS11:CW11"/>
    <mergeCell ref="CX11:DB11"/>
    <mergeCell ref="DC11:DG11"/>
    <mergeCell ref="AK11:AO11"/>
    <mergeCell ref="AP11:AT11"/>
    <mergeCell ref="AU11:AY11"/>
    <mergeCell ref="AZ11:BD11"/>
    <mergeCell ref="K1:L1"/>
    <mergeCell ref="DH11:DL11"/>
    <mergeCell ref="DM11:DQ11"/>
    <mergeCell ref="DR11:DV11"/>
    <mergeCell ref="IM11:IQ11"/>
    <mergeCell ref="L11:P11"/>
    <mergeCell ref="Q11:U11"/>
    <mergeCell ref="V11:Z11"/>
    <mergeCell ref="AA11:AE11"/>
    <mergeCell ref="AF11:AJ11"/>
    <mergeCell ref="DW11:EA11"/>
    <mergeCell ref="EB11:EF11"/>
    <mergeCell ref="EG11:EK11"/>
    <mergeCell ref="EL11:EP11"/>
    <mergeCell ref="FU11:FY11"/>
    <mergeCell ref="FZ11:GD11"/>
    <mergeCell ref="EQ11:EU11"/>
    <mergeCell ref="EV11:EZ11"/>
    <mergeCell ref="FA11:FE11"/>
    <mergeCell ref="FF11:FJ11"/>
    <mergeCell ref="HS11:HW11"/>
    <mergeCell ref="GY11:HC11"/>
    <mergeCell ref="HD11:HH11"/>
    <mergeCell ref="HI11:HM11"/>
    <mergeCell ref="HN11:HR11"/>
    <mergeCell ref="GE11:GI11"/>
    <mergeCell ref="GJ11:GN11"/>
    <mergeCell ref="GO11:GS11"/>
    <mergeCell ref="GT11:GX11"/>
  </mergeCells>
  <phoneticPr fontId="2" type="noConversion"/>
  <conditionalFormatting sqref="L20:IQ24 L14:IQ18 L26:IQ31 L33:IQ39 L41:IQ45">
    <cfRule type="expression" dxfId="5" priority="67" stopIfTrue="1">
      <formula>L$10=$C$8</formula>
    </cfRule>
    <cfRule type="expression" dxfId="4" priority="68" stopIfTrue="1">
      <formula>AND(L$10&gt;=$D14,L$10&lt;$D14+$I14)</formula>
    </cfRule>
    <cfRule type="expression" dxfId="3" priority="69" stopIfTrue="1">
      <formula>AND(L$10&gt;=$D14,L$10&lt;=$D14+$F14-1)</formula>
    </cfRule>
  </conditionalFormatting>
  <conditionalFormatting sqref="L13:IQ13 L19:IQ19 L25:IQ25 L32:IQ32 L40:IQ40">
    <cfRule type="expression" dxfId="2" priority="70" stopIfTrue="1">
      <formula>L$10=$C$8</formula>
    </cfRule>
    <cfRule type="expression" dxfId="1" priority="71" stopIfTrue="1">
      <formula>AND(L$10&gt;=$D13,L$10&lt;$D13+$I13)</formula>
    </cfRule>
    <cfRule type="expression" dxfId="0" priority="72" stopIfTrue="1">
      <formula>AND(L$10&gt;=$D13,L$10&lt;=$D13+$F13-1)</formula>
    </cfRule>
  </conditionalFormatting>
  <pageMargins left="0.5" right="0.25" top="0.5" bottom="1" header="0.5" footer="0.5"/>
  <pageSetup paperSize="5" orientation="landscape" r:id="rId1"/>
  <headerFooter alignWithMargins="0"/>
  <ignoredErrors>
    <ignoredError sqref="A13 A25 A19"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6145" r:id="rId4" name="Scroll Bar 1">
              <controlPr defaultSize="0" print="0" autoPict="0">
                <anchor moveWithCells="1">
                  <from>
                    <xdr:col>11</xdr:col>
                    <xdr:colOff>0</xdr:colOff>
                    <xdr:row>9</xdr:row>
                    <xdr:rowOff>0</xdr:rowOff>
                  </from>
                  <to>
                    <xdr:col>95</xdr:col>
                    <xdr:colOff>0</xdr:colOff>
                    <xdr:row>10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Timeline</vt:lpstr>
      <vt:lpstr>Timeline!Print_Area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Excel Gantt Chart Template</dc:title>
  <dc:creator>www.vertex42.com</dc:creator>
  <dc:description>(c) 2008 Vertex42 LLC. All Rights Reserved.</dc:description>
  <cp:lastModifiedBy>Elise Glassman</cp:lastModifiedBy>
  <cp:lastPrinted>2016-06-09T16:39:29Z</cp:lastPrinted>
  <dcterms:created xsi:type="dcterms:W3CDTF">2006-11-11T15:27:14Z</dcterms:created>
  <dcterms:modified xsi:type="dcterms:W3CDTF">2016-09-22T20:53:13Z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2006 Vertex42 LLC</vt:lpwstr>
  </property>
  <property fmtid="{D5CDD505-2E9C-101B-9397-08002B2CF9AE}" pid="3" name="Version">
    <vt:lpwstr>1.5.0</vt:lpwstr>
  </property>
</Properties>
</file>